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dh749/Desktop/"/>
    </mc:Choice>
  </mc:AlternateContent>
  <bookViews>
    <workbookView xWindow="5460" yWindow="460" windowWidth="29300" windowHeight="17480"/>
  </bookViews>
  <sheets>
    <sheet name="Journals-single title" sheetId="1" r:id="rId1"/>
    <sheet name="Journal packages" sheetId="3" r:id="rId2"/>
    <sheet name="E-book packages" sheetId="4" r:id="rId3"/>
    <sheet name="Databases &amp; Software" sheetId="2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3" l="1"/>
  <c r="C51" i="4"/>
  <c r="B225" i="3"/>
  <c r="B227" i="3"/>
  <c r="D216" i="3"/>
  <c r="D83" i="3"/>
</calcChain>
</file>

<file path=xl/sharedStrings.xml><?xml version="1.0" encoding="utf-8"?>
<sst xmlns="http://schemas.openxmlformats.org/spreadsheetml/2006/main" count="682" uniqueCount="360">
  <si>
    <t>Title</t>
  </si>
  <si>
    <t>Journal of clinical and experimental neuropsychology official journal of the International Neuropsychological Society.</t>
  </si>
  <si>
    <t>British journal of neurosurgery</t>
  </si>
  <si>
    <t>Scandinavian journal of gastroenterology</t>
  </si>
  <si>
    <t>Journal of obstetrics and gynaecology</t>
  </si>
  <si>
    <t>Journal of dermatological treatment</t>
  </si>
  <si>
    <t>Scandinavian journal of clinical and laboratory investigation</t>
  </si>
  <si>
    <t>Scandinavian journal of urology and nephrology</t>
  </si>
  <si>
    <t>Scandinavian cardiovascular journal.</t>
  </si>
  <si>
    <t>Current eye research</t>
  </si>
  <si>
    <t>Scandinavian journal of rheumatology</t>
  </si>
  <si>
    <t>Global public health</t>
  </si>
  <si>
    <t>Housing policy debate</t>
  </si>
  <si>
    <t>Expert opinion on biological therapy</t>
  </si>
  <si>
    <t>Expert opinion on drug delivery</t>
  </si>
  <si>
    <t>Expert review of molecular diagnostics</t>
  </si>
  <si>
    <t>Expert opinion on drug metabolism and toxicology</t>
  </si>
  <si>
    <t>Expert Opinion on Drug Safety</t>
  </si>
  <si>
    <t>Cancer biology &amp; therapy</t>
  </si>
  <si>
    <t>Seminars in ophthalmology</t>
  </si>
  <si>
    <t>Journal of medical economics</t>
  </si>
  <si>
    <t>Epigenetics</t>
  </si>
  <si>
    <t>Annals of medicine</t>
  </si>
  <si>
    <t>Developmental neuropsychology</t>
  </si>
  <si>
    <t>Acta radiologica</t>
  </si>
  <si>
    <t>Acta oto-laryngologica</t>
  </si>
  <si>
    <t>Gynecological endocrinology</t>
  </si>
  <si>
    <t>Gut microbes</t>
  </si>
  <si>
    <t>Journal of addictive diseases</t>
  </si>
  <si>
    <t>Multivariate behavioral research</t>
  </si>
  <si>
    <t>Fly</t>
  </si>
  <si>
    <t>Blood pressure</t>
  </si>
  <si>
    <t>Climacteric</t>
  </si>
  <si>
    <t>Journal of sex &amp; marital therapy</t>
  </si>
  <si>
    <t>International journal of group psychotherapy.</t>
  </si>
  <si>
    <t>Psychoanalytic inquiry</t>
  </si>
  <si>
    <t>Archives of environmental and occupational health</t>
  </si>
  <si>
    <t>Nordic journal of psychiatry</t>
  </si>
  <si>
    <t>Modern rheumatology</t>
  </si>
  <si>
    <t>Medical reference services quarterly</t>
  </si>
  <si>
    <t>African journal of AIDS research AJAR.</t>
  </si>
  <si>
    <t>Journal of Social Distress and the Homeless [payment record electronic resource]</t>
  </si>
  <si>
    <t>American journal of family therapy</t>
  </si>
  <si>
    <t>Hospital topics</t>
  </si>
  <si>
    <t>Expert opinion on pharmacotherapy</t>
  </si>
  <si>
    <t>Expert opinion on therapeutic targets</t>
  </si>
  <si>
    <t>Publisher</t>
  </si>
  <si>
    <t>Taylor &amp; Francis</t>
  </si>
  <si>
    <t>2018 use</t>
  </si>
  <si>
    <t>Cost Per Use (2018)</t>
  </si>
  <si>
    <t>Internal medicine</t>
  </si>
  <si>
    <t>Emergency medicine</t>
  </si>
  <si>
    <t>Psychiatry</t>
  </si>
  <si>
    <t>Pediatrics</t>
  </si>
  <si>
    <t>Ophthalmology</t>
  </si>
  <si>
    <t>Ob/Gyn</t>
  </si>
  <si>
    <t>Orthopaedics</t>
  </si>
  <si>
    <t>Audio Digest</t>
  </si>
  <si>
    <t>Print resource - no usage data available</t>
  </si>
  <si>
    <t>Pediatric dentistry</t>
  </si>
  <si>
    <t>American surgeon</t>
  </si>
  <si>
    <t>International journal of tuberculosis and lung disease the official journal of the International Union against Tuberculosis and Lung Disease.</t>
  </si>
  <si>
    <t>Allergy and asthma proceedings</t>
  </si>
  <si>
    <t>Violence and victims</t>
  </si>
  <si>
    <t>American journal of health behavior</t>
  </si>
  <si>
    <t>Aerospace medicine and human performance</t>
  </si>
  <si>
    <t>Ingenta</t>
  </si>
  <si>
    <t>Annals of clinical biochemistry</t>
  </si>
  <si>
    <t>Aids education and prevention</t>
  </si>
  <si>
    <t>Journal of health services research and policy</t>
  </si>
  <si>
    <t>Laboratory animals</t>
  </si>
  <si>
    <t>Sage</t>
  </si>
  <si>
    <t>Guilford</t>
  </si>
  <si>
    <t xml:space="preserve">Sage </t>
  </si>
  <si>
    <t>Ingenuity Variant Analysis (IVA)</t>
  </si>
  <si>
    <t xml:space="preserve">559 samples of 5000 used </t>
  </si>
  <si>
    <t>Cost per sample upload</t>
  </si>
  <si>
    <t xml:space="preserve">Acta Cytologica  </t>
  </si>
  <si>
    <t>Acta Haematologica</t>
  </si>
  <si>
    <t>American Journal of Nephrology</t>
  </si>
  <si>
    <t>Annals of Nutrition and Metabolism</t>
  </si>
  <si>
    <t>Audiology and Neurotology</t>
  </si>
  <si>
    <t>Blood Purification</t>
  </si>
  <si>
    <t>Brain, Behavior and Evolution</t>
  </si>
  <si>
    <t>Breast Care</t>
  </si>
  <si>
    <t xml:space="preserve">Cardiology </t>
  </si>
  <si>
    <t>Cardiorenal Medicine</t>
  </si>
  <si>
    <t xml:space="preserve">Caries Research </t>
  </si>
  <si>
    <t xml:space="preserve">Cells Tissues Organs    </t>
  </si>
  <si>
    <t>Cerebrovascular Diseases</t>
  </si>
  <si>
    <t xml:space="preserve">Chemotherapy </t>
  </si>
  <si>
    <t>Complementary Medicine Research</t>
  </si>
  <si>
    <t xml:space="preserve">Cytogenetic and Genome Research  </t>
  </si>
  <si>
    <t xml:space="preserve">Dementia and Geriatric Cognitive Disorders </t>
  </si>
  <si>
    <t xml:space="preserve">Dermatology </t>
  </si>
  <si>
    <t>Developmental Neuroscience</t>
  </si>
  <si>
    <t xml:space="preserve">Digestion  </t>
  </si>
  <si>
    <t>Digestive Diseases</t>
  </si>
  <si>
    <t xml:space="preserve">Digestive Surgery </t>
  </si>
  <si>
    <t xml:space="preserve">European Addiction Research </t>
  </si>
  <si>
    <t xml:space="preserve">European Neurology </t>
  </si>
  <si>
    <t xml:space="preserve">European Surgical Research </t>
  </si>
  <si>
    <t xml:space="preserve">European Thyroid Journal </t>
  </si>
  <si>
    <t xml:space="preserve">Fetal Diagnosis and Therapy </t>
  </si>
  <si>
    <t xml:space="preserve">Folia Phoniatrica et Logopaedica  </t>
  </si>
  <si>
    <t>Folia Primatologica</t>
  </si>
  <si>
    <t xml:space="preserve">Gastrointestinal Tumors </t>
  </si>
  <si>
    <t xml:space="preserve">Gerontology  </t>
  </si>
  <si>
    <t xml:space="preserve">Gynecologic and Obstetric Investigation </t>
  </si>
  <si>
    <t xml:space="preserve">Hormone Research in Paediatrics </t>
  </si>
  <si>
    <t>Human Development</t>
  </si>
  <si>
    <t>Human Heredity</t>
  </si>
  <si>
    <t>Inflammatory Intestinal Diseases</t>
  </si>
  <si>
    <t xml:space="preserve">International Archives of Allergy and Immunology  </t>
  </si>
  <si>
    <t xml:space="preserve">Interventional Neurology </t>
  </si>
  <si>
    <t xml:space="preserve">Intervirology </t>
  </si>
  <si>
    <t xml:space="preserve">Journal of Molecular Microbiology and Biotechnology </t>
  </si>
  <si>
    <t xml:space="preserve">Journal of Vascular Research    </t>
  </si>
  <si>
    <t>Karger Kompass Dermatologie</t>
  </si>
  <si>
    <t>Karger Kompass Onkologie</t>
  </si>
  <si>
    <t>Karger Kompass Ophthalmologie</t>
  </si>
  <si>
    <t>Karger Kompass Pneumologie</t>
  </si>
  <si>
    <t xml:space="preserve">Kidney Diseases </t>
  </si>
  <si>
    <t>Lifestyle Genomics</t>
  </si>
  <si>
    <t xml:space="preserve">Liver Cancer </t>
  </si>
  <si>
    <t xml:space="preserve">Molecular Neuropsychiatry </t>
  </si>
  <si>
    <t xml:space="preserve">Molecular Syndromology </t>
  </si>
  <si>
    <t xml:space="preserve">Neonatology  </t>
  </si>
  <si>
    <t xml:space="preserve">Nephron </t>
  </si>
  <si>
    <t xml:space="preserve">Neurodegenerative Diseases </t>
  </si>
  <si>
    <t xml:space="preserve">Neuroendocrinology </t>
  </si>
  <si>
    <t xml:space="preserve">Neuroepidemiology </t>
  </si>
  <si>
    <t xml:space="preserve">Neuroimmunomodulation  </t>
  </si>
  <si>
    <t xml:space="preserve">Neuropsychobiology </t>
  </si>
  <si>
    <t xml:space="preserve">Ocular Oncology and Pathology </t>
  </si>
  <si>
    <t xml:space="preserve">Oncology   </t>
  </si>
  <si>
    <t xml:space="preserve">Oncology Research and Treatment </t>
  </si>
  <si>
    <t xml:space="preserve">Ophthalmic Research    </t>
  </si>
  <si>
    <t xml:space="preserve">Ophthalmologica </t>
  </si>
  <si>
    <t xml:space="preserve">ORL  </t>
  </si>
  <si>
    <t xml:space="preserve">Pathobiology </t>
  </si>
  <si>
    <t xml:space="preserve">Pediatric Neurosurgery </t>
  </si>
  <si>
    <t xml:space="preserve">Pharmacology  </t>
  </si>
  <si>
    <t xml:space="preserve">Phonetica  </t>
  </si>
  <si>
    <t xml:space="preserve">Psychopathology  </t>
  </si>
  <si>
    <t>Psychotherapy and Psychosomatics</t>
  </si>
  <si>
    <t xml:space="preserve">Public Health Genomics              </t>
  </si>
  <si>
    <t>Pulse</t>
  </si>
  <si>
    <t xml:space="preserve">Respiration </t>
  </si>
  <si>
    <t xml:space="preserve">Sexual Development                   </t>
  </si>
  <si>
    <t xml:space="preserve">Skin Appendage Disorders </t>
  </si>
  <si>
    <t xml:space="preserve">Skin Pharmacology and Physiology </t>
  </si>
  <si>
    <t xml:space="preserve">Stereotactic and Functional Neurosurgery </t>
  </si>
  <si>
    <t>Transfusion Medicine and Hemotherapy</t>
  </si>
  <si>
    <t xml:space="preserve">Urologia Internationalis  </t>
  </si>
  <si>
    <t>Verhaltenstherapie</t>
  </si>
  <si>
    <t>Visceral Medicine</t>
  </si>
  <si>
    <t xml:space="preserve">Title </t>
  </si>
  <si>
    <t xml:space="preserve">Karger e-journal package </t>
  </si>
  <si>
    <t>2018 usage</t>
  </si>
  <si>
    <t>2019 usage (Jan-Jun)</t>
  </si>
  <si>
    <t>Package cost:</t>
  </si>
  <si>
    <t>Karger</t>
  </si>
  <si>
    <t>ACI Open</t>
  </si>
  <si>
    <t>Thieme-Verlag</t>
  </si>
  <si>
    <t>AINS - AnÃ¤sthesiologie Â· Intensivmedizin Â· Notfallmedizin Â· Schmerztherapie</t>
  </si>
  <si>
    <t>Aktuelle Dermatologie</t>
  </si>
  <si>
    <t>Aktuelle ErnÃ¤hrungsmedizin</t>
  </si>
  <si>
    <t>Aktuelle Neurologie</t>
  </si>
  <si>
    <t>Aktuelle Rheumatologie</t>
  </si>
  <si>
    <t>Aktuelle Traumatologie</t>
  </si>
  <si>
    <t>Aktuelle Urologie</t>
  </si>
  <si>
    <t>Allgemeine HomÃ¶opathische Zeitung</t>
  </si>
  <si>
    <t>American Journal of Perinatology</t>
  </si>
  <si>
    <t>American Journal of Perinatology Reports</t>
  </si>
  <si>
    <t>AORTA</t>
  </si>
  <si>
    <t>Applied Clinical Informatics</t>
  </si>
  <si>
    <t>Arzneimittelforschung</t>
  </si>
  <si>
    <t>B&amp;G Bewegungstherapie und Gesundheitssport</t>
  </si>
  <si>
    <t>Balint Journal</t>
  </si>
  <si>
    <t>Central European Neurosurgery</t>
  </si>
  <si>
    <t>Clinics in Colon and Rectal Surgery</t>
  </si>
  <si>
    <t>Craniomaxillofacial Trauma &amp; Reconstruction</t>
  </si>
  <si>
    <t>Das Gesundheitswesen</t>
  </si>
  <si>
    <t>Der Klinikarzt</t>
  </si>
  <si>
    <t>Der Notarzt</t>
  </si>
  <si>
    <t>Der Nuklearmediziner</t>
  </si>
  <si>
    <t>Diabetologie und Stoffwechsel</t>
  </si>
  <si>
    <t>Die Rehabilitation</t>
  </si>
  <si>
    <t>Digestive Disease Interventions</t>
  </si>
  <si>
    <t>DMW - Deutsche Medizinische Wochenschrift</t>
  </si>
  <si>
    <t>Drug Research</t>
  </si>
  <si>
    <t>Endoscopy</t>
  </si>
  <si>
    <t>Endoscopy International Open</t>
  </si>
  <si>
    <t>European Journal of Pediatric Surgery</t>
  </si>
  <si>
    <t>European Journal of Pediatric Surgery Reports</t>
  </si>
  <si>
    <t>Evidence-Based Spine-Care Journal</t>
  </si>
  <si>
    <t>Experimental and Clinical Endocrinology &amp; Diabetes</t>
  </si>
  <si>
    <t>Facial Plastic Surgery</t>
  </si>
  <si>
    <t>Flugmedizin Â· Tropenmedizin Â· Reisemedizin - FTR</t>
  </si>
  <si>
    <t>Fortschritte der Neurologie Â· Psychiatrie</t>
  </si>
  <si>
    <t>Geburtshilfe und Frauenheilkunde</t>
  </si>
  <si>
    <t>GesundheitsÃ¶konomie &amp; QualitÃ¤tsmanagement</t>
  </si>
  <si>
    <t>Global Spine Journal</t>
  </si>
  <si>
    <t>Handchirurgie Â· Mikrochirurgie Â· Plastische Chirurgie</t>
  </si>
  <si>
    <t>HomÅ"opathic Links</t>
  </si>
  <si>
    <t>Hormone and Metabolic Research</t>
  </si>
  <si>
    <t>Indian Journal of Cardiovascular Disease in Women WINCARS</t>
  </si>
  <si>
    <t>International Archives of Otorhinolaryngology</t>
  </si>
  <si>
    <t>International Journal of Angiology</t>
  </si>
  <si>
    <t>International Journal of Sports Medicine</t>
  </si>
  <si>
    <t>Joints</t>
  </si>
  <si>
    <t>Journal of Academic Ophthalmology</t>
  </si>
  <si>
    <t>Journal of Clinical &amp; Academic Ophthalmology</t>
  </si>
  <si>
    <t>Journal of Clinical Interventional Radiology ISVIR</t>
  </si>
  <si>
    <t>Journal of Hand and Microsurgery</t>
  </si>
  <si>
    <t>Journal of Neurological Surgery Part A: Central European Neurosurgery</t>
  </si>
  <si>
    <t>Journal of Neurological Surgery Part B: Skull Base</t>
  </si>
  <si>
    <t>Journal of Neurological Surgery Reports</t>
  </si>
  <si>
    <t>Journal of Pediatric Epilepsy</t>
  </si>
  <si>
    <t>Journal of Pediatric Genetics</t>
  </si>
  <si>
    <t>Journal of Pediatric Neurology</t>
  </si>
  <si>
    <t>Journal of Reconstructive Microsurgery</t>
  </si>
  <si>
    <t>Journal of Reconstructive Microsurgery Open</t>
  </si>
  <si>
    <t>Journal of Wrist Surgery</t>
  </si>
  <si>
    <t>Kardiologie up2date</t>
  </si>
  <si>
    <t>Klinische MonatsblÃ¤tter fÃ¼r Augenheilkunde</t>
  </si>
  <si>
    <t>Klinische Neurophysiologie</t>
  </si>
  <si>
    <t>Klinische PÃ¤diatrie</t>
  </si>
  <si>
    <t>Laryngo-Rhino-Otologie</t>
  </si>
  <si>
    <t>Methods of Information in Medicine</t>
  </si>
  <si>
    <t>min - Minimally Invasive Neurosurgery</t>
  </si>
  <si>
    <t>Nervenheilkunde</t>
  </si>
  <si>
    <t>Neuropediatrics</t>
  </si>
  <si>
    <t>Neuroradiologie Scan</t>
  </si>
  <si>
    <t>Nuklearmedizin</t>
  </si>
  <si>
    <t>Orthopedic Trauma Directions</t>
  </si>
  <si>
    <t>Pharmacopsychiatry</t>
  </si>
  <si>
    <t>Phlebologie</t>
  </si>
  <si>
    <t>Physikalische Medizin, Rehabilitationsmedizin, Kurortmedizin</t>
  </si>
  <si>
    <t>physiopraxis</t>
  </si>
  <si>
    <t>PiD - Psychotherapie im Dialog</t>
  </si>
  <si>
    <t>Plant Biology</t>
  </si>
  <si>
    <t>Planta Medica</t>
  </si>
  <si>
    <t>Planta Medica International Open</t>
  </si>
  <si>
    <t>Pneumologie</t>
  </si>
  <si>
    <t>PPmP - Psychotherapie Â· Psychosomatik Â· Medizinische Psychologie</t>
  </si>
  <si>
    <t>Psychiatrische Praxis</t>
  </si>
  <si>
    <t>Radiopraxis</t>
  </si>
  <si>
    <t>Revista Brasileira de Ginecologia e ObstetrÃ­cia / RBGO Gynecology and Obstetrics</t>
  </si>
  <si>
    <t>Revista UrologÃ­a Colombiana / Colombian Urology Journal</t>
  </si>
  <si>
    <t>RÃ¶Fo - Fortschritte auf dem Gebiet der RÃ¶ntgenstrahlen und der bildgebenden Verfahren</t>
  </si>
  <si>
    <t>Seminars in Hearing</t>
  </si>
  <si>
    <t>Seminars in Interventional Radiology</t>
  </si>
  <si>
    <t>Seminars in Liver Disease</t>
  </si>
  <si>
    <t>Seminars in Musculoskeletal Radiology</t>
  </si>
  <si>
    <t>Seminars in Neurology</t>
  </si>
  <si>
    <t>Seminars in Neurosurgery</t>
  </si>
  <si>
    <t>Seminars in Plastic Surgery</t>
  </si>
  <si>
    <t>Seminars in Reproductive Medicine</t>
  </si>
  <si>
    <t>Seminars in Respiratory and Critical Care Medicine</t>
  </si>
  <si>
    <t>Seminars in Speech and Language</t>
  </si>
  <si>
    <t>Seminars in Thrombosis and Hemostasis</t>
  </si>
  <si>
    <t>Seminars in Vascular Medicine</t>
  </si>
  <si>
    <t>Skull Base</t>
  </si>
  <si>
    <t>Sports Medicine International Open</t>
  </si>
  <si>
    <t>Sportverletzung Â· Sportschaden</t>
  </si>
  <si>
    <t>Suchttherapie</t>
  </si>
  <si>
    <t>Synfacts</t>
  </si>
  <si>
    <t>Synlett</t>
  </si>
  <si>
    <t>SynOpen</t>
  </si>
  <si>
    <t>Synthesis</t>
  </si>
  <si>
    <t>TH Open</t>
  </si>
  <si>
    <t>The Journal of Hip Surgery</t>
  </si>
  <si>
    <t>The Journal of Knee Surgery</t>
  </si>
  <si>
    <t>The Surgery Journal</t>
  </si>
  <si>
    <t>The Thoracic and Cardiovascular Surgeon</t>
  </si>
  <si>
    <t>The Thoracic and Cardiovascular Surgeon Reports</t>
  </si>
  <si>
    <t>Thrombosis and Haemostasis</t>
  </si>
  <si>
    <t>TierÃ¤rztliche Praxis Ausgabe K: Kleintiere / Heimtiere</t>
  </si>
  <si>
    <t>Ultraschall in der Medizin - European Journal of Ultrasound</t>
  </si>
  <si>
    <t>Ultrasound International Open</t>
  </si>
  <si>
    <t>Veterinary and Comparative Orthopaedics and Traumatology</t>
  </si>
  <si>
    <t>Yearbook of Medical Informatics</t>
  </si>
  <si>
    <t>Zeitschrift fÃ¼r Gastroenterologie</t>
  </si>
  <si>
    <t>Zeitschrift fÃ¼r Geburtshilfe und Neonatologie</t>
  </si>
  <si>
    <t>Zeitschrift fÃ¼r OrthopÃ¤die und Unfallchirurgie</t>
  </si>
  <si>
    <t>Zeitschrift fÃ¼r Phytotherapie</t>
  </si>
  <si>
    <t>Zentralblatt fÃ¼r Chirurgie - Zeitschrift fÃ¼r Allgemeine, Viszeral-, Thorax- und GefÃ¤ÃŸchirurgie</t>
  </si>
  <si>
    <t>Zentralblatt fÃ¼r GynÃ¤kologie</t>
  </si>
  <si>
    <t>ZFA - Zeitschrift fÃ¼r Allgemeinmedizin</t>
  </si>
  <si>
    <t>Thieme e-journals</t>
  </si>
  <si>
    <t>Thoracic and Cardiovascular Surgeon</t>
  </si>
  <si>
    <t>Total</t>
  </si>
  <si>
    <t>Asymmetric Organocatalysis 2Bronsted Base and Acid Catalysts, and Additional Topics</t>
  </si>
  <si>
    <t>Atlas of Emergency Neurosurgery</t>
  </si>
  <si>
    <t>Atlas of Neurosurgical TechniquesBrain</t>
  </si>
  <si>
    <t>Carbocyclic Three- and Four-Membered Ring Compounds</t>
  </si>
  <si>
    <t>Catalytic Oxidation in Organic Synthesis</t>
  </si>
  <si>
    <t>Category 1, OrganometallicsBoron Compounds</t>
  </si>
  <si>
    <t>Category 1, OrganometallicsCompounds of Groups 13 and 2 (Al, Ga, In, Tl, Be...Ba)</t>
  </si>
  <si>
    <t>Category 1, OrganometallicsCompounds of Groups 7–3 (Mn…, Cr…, V…, Ti…, Sc…, La…, Ac…)</t>
  </si>
  <si>
    <t>Category 2, Hetarenes and Related Ring SystemsFive-Membered Hetarenes with Two Nitrogen or Phosphorus Atoms</t>
  </si>
  <si>
    <t>Category 2, Hetarenes and Related Ring SystemsFully unsaturated small ring heterocycles and monocyclic five-membered hetarenes with one heteroatom</t>
  </si>
  <si>
    <t>Category 2, Hetarenes and Related Ring SystemsSix-Membered Hetarenes with One Nitrogen or Phosphorus Atom</t>
  </si>
  <si>
    <t>Category 2, Hetarenes and Related Ring SystemsSix-Membered Hetarenes with Two Unlike or More than Two Heteroatoms and Fully Unsaturated Larger-Ring Heterocycles</t>
  </si>
  <si>
    <t>Category 3, Compounds with Four and Three Carbon Heteroatom BondsThree Carbon—Heteroatom Bonds: Acid Halides; Carboxylic Acids and Acid Salts</t>
  </si>
  <si>
    <t>Category 3, Compounds with Four and Three Carbon Heteroatom BondsThree Carbon—Heteroatom Bonds: Ketenes and Derivatives</t>
  </si>
  <si>
    <t>Category 3, Compounds with Four and Three Carbon Heteroatom BondsThree Carbon—Heteroatom Bonds: Nitriles, Isocyanides, and Derivatives</t>
  </si>
  <si>
    <t>Category 4, Compounds with Two Carbon Heteroatom BondsQuinones and Heteroatom Analogues</t>
  </si>
  <si>
    <t>Category 5, Compounds with One Saturated Carbon Heteroatom BondAmine N-Oxides, Haloamines, Hydroxylamines and Sulfur Analogues, and Hydrazines</t>
  </si>
  <si>
    <t>Category 5, Compounds with One Saturated Carbon Heteroatom BondNitro, Nitroso, Azo, Azoxy, and Diazonium Compounds, Azides, Triazenes, and Tetrazenes</t>
  </si>
  <si>
    <t>Category 5, Compounds with One Saturated Carbon Heteroatom BondPeroxides</t>
  </si>
  <si>
    <t>Category 6, Compounds with All-Carbon Functions1,3-Dienes</t>
  </si>
  <si>
    <t>Category 6, Compounds with All-Carbon FunctionsAlkanes</t>
  </si>
  <si>
    <t>Category 6, Compounds with All-Carbon FunctionsPolyynes, Arynes, Enynes, and Alkynes</t>
  </si>
  <si>
    <t>Complications in Non-vascular Interventional Therapy and Interventional Oncology: Cased-based Solutions</t>
  </si>
  <si>
    <t>Comprehensive Neurosurgery Board Review</t>
  </si>
  <si>
    <t>Cross Coupling and Heck-Type Reactions 1C—C Cross Coupling Using Organometallic Partners</t>
  </si>
  <si>
    <t>Cross Coupling and Heck-Type Reactions 3Metal-Catalyzed Heck Type Reactions and C-C Cross Coupling via C-H Activation</t>
  </si>
  <si>
    <t>Deep Brain StimulationTechniques and Practices</t>
  </si>
  <si>
    <t>Flow Chemistry in Organic Synthesis</t>
  </si>
  <si>
    <t>Gastrointestinale Onkologie</t>
  </si>
  <si>
    <t>Houben-Weyl Methods of Organic Chemistry Vol. E 22b, 4th Edition Supplement</t>
  </si>
  <si>
    <t>Houben-Weyl Methods of Organic Chemistry Vol. E 22c, 4th Edition Supplement</t>
  </si>
  <si>
    <t>Knowledge Updates 2010/4</t>
  </si>
  <si>
    <t>Knowledge Updates 2011/2</t>
  </si>
  <si>
    <t>Knowledge Updates 2013/2</t>
  </si>
  <si>
    <t>Neuroendoscopic Surgery</t>
  </si>
  <si>
    <t>Neuroradiologie</t>
  </si>
  <si>
    <t>Neurosurgery Case ReviewQuestions and Answers</t>
  </si>
  <si>
    <t>Neurosurgery Oral Board Review</t>
  </si>
  <si>
    <t>Neurosurgery Primary Board Review</t>
  </si>
  <si>
    <t>Operative Cranial Neurosurgical Anatomy</t>
  </si>
  <si>
    <t>Percutaneous Tumor AblationStrategies and Techniques</t>
  </si>
  <si>
    <t>Photocatalysis in Organic Synthesis</t>
  </si>
  <si>
    <t>Plastic Surgery EmergenciesPrinciples and Techniques</t>
  </si>
  <si>
    <t>Principles and Practice of Keyhole Brain Surgery</t>
  </si>
  <si>
    <t>Protecting Groups</t>
  </si>
  <si>
    <t>Science of Synthesis: Houben-Weyl Methods of Molecular Transformations Vol. 31aArene-X (X=Hal, O, S, Se, Te)</t>
  </si>
  <si>
    <t>Science of Synthesis: Houben–Weyl Methods of Molecular TransformationsArene-X (X=N, P)</t>
  </si>
  <si>
    <t>Stereoselective Synthesis 1Stereoselective Reactions of Carbon–Carbon Double Bonds</t>
  </si>
  <si>
    <t>Stereoselective SynthesisBond Formation, C—N, C—O, C—P, C—S, C—Se, C—Si, C—Sn, C—Te</t>
  </si>
  <si>
    <t>Titles</t>
  </si>
  <si>
    <t>Thieme</t>
  </si>
  <si>
    <t>OMMBID</t>
  </si>
  <si>
    <t>Content accesses 2019</t>
  </si>
  <si>
    <t>Cost per access</t>
  </si>
  <si>
    <t>Total package costs:</t>
  </si>
  <si>
    <t>Total usage for all journals</t>
  </si>
  <si>
    <t>Total uasge for all journals</t>
  </si>
  <si>
    <t xml:space="preserve">Package costs: </t>
  </si>
  <si>
    <t xml:space="preserve">Total Thieme Savings </t>
  </si>
  <si>
    <t xml:space="preserve">Cost of direct subscriptions to highest use Thieme titles: </t>
  </si>
  <si>
    <t>2019 use 
(Jan-July)</t>
  </si>
  <si>
    <t>Total Savings with Karger and Thieme Cancellations: $91,966</t>
  </si>
  <si>
    <t>Total accesses:</t>
  </si>
  <si>
    <t>Total savings with e-book package cancellations: $13,815</t>
  </si>
  <si>
    <t>Accesses (2018)</t>
  </si>
  <si>
    <t>Usage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</si>
</sst>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1" applyFont="1"/>
    <xf numFmtId="0" fontId="2" fillId="0" borderId="0" xfId="1" applyFont="1" applyFill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6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Border="1"/>
    <xf numFmtId="0" fontId="10" fillId="3" borderId="0" xfId="0" applyFont="1" applyFill="1" applyBorder="1"/>
    <xf numFmtId="0" fontId="9" fillId="0" borderId="0" xfId="1" applyFont="1" applyAlignment="1">
      <alignment horizontal="center" wrapText="1"/>
    </xf>
    <xf numFmtId="0" fontId="10" fillId="4" borderId="0" xfId="0" applyFont="1" applyFill="1" applyBorder="1"/>
    <xf numFmtId="165" fontId="7" fillId="0" borderId="1" xfId="2" applyNumberFormat="1" applyFont="1" applyBorder="1"/>
    <xf numFmtId="0" fontId="7" fillId="0" borderId="2" xfId="0" applyFont="1" applyBorder="1"/>
    <xf numFmtId="0" fontId="7" fillId="0" borderId="3" xfId="0" applyFont="1" applyBorder="1"/>
    <xf numFmtId="165" fontId="7" fillId="0" borderId="4" xfId="2" applyNumberFormat="1" applyFont="1" applyBorder="1"/>
    <xf numFmtId="0" fontId="7" fillId="0" borderId="2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165" fontId="7" fillId="0" borderId="2" xfId="2" applyNumberFormat="1" applyFont="1" applyFill="1" applyBorder="1"/>
    <xf numFmtId="165" fontId="7" fillId="0" borderId="4" xfId="2" applyNumberFormat="1" applyFont="1" applyFill="1" applyBorder="1"/>
    <xf numFmtId="0" fontId="8" fillId="2" borderId="0" xfId="1" applyFont="1" applyFill="1"/>
    <xf numFmtId="164" fontId="8" fillId="2" borderId="0" xfId="1" applyNumberFormat="1" applyFont="1" applyFill="1"/>
    <xf numFmtId="0" fontId="8" fillId="2" borderId="0" xfId="0" applyFont="1" applyFill="1"/>
    <xf numFmtId="0" fontId="8" fillId="2" borderId="0" xfId="0" applyFont="1" applyFill="1" applyBorder="1"/>
    <xf numFmtId="6" fontId="8" fillId="2" borderId="0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4" borderId="0" xfId="0" applyFont="1" applyFill="1" applyBorder="1"/>
    <xf numFmtId="0" fontId="2" fillId="4" borderId="0" xfId="0" applyFont="1" applyFill="1"/>
    <xf numFmtId="164" fontId="8" fillId="0" borderId="0" xfId="1" applyNumberFormat="1" applyFont="1" applyFill="1"/>
    <xf numFmtId="0" fontId="8" fillId="0" borderId="0" xfId="0" applyFont="1" applyFill="1"/>
    <xf numFmtId="0" fontId="11" fillId="0" borderId="0" xfId="0" applyFont="1" applyBorder="1"/>
    <xf numFmtId="0" fontId="11" fillId="0" borderId="0" xfId="0" applyFont="1" applyFill="1" applyBorder="1"/>
    <xf numFmtId="164" fontId="11" fillId="0" borderId="0" xfId="0" applyNumberFormat="1" applyFont="1"/>
    <xf numFmtId="164" fontId="11" fillId="0" borderId="0" xfId="0" applyNumberFormat="1" applyFont="1" applyBorder="1"/>
    <xf numFmtId="0" fontId="8" fillId="0" borderId="0" xfId="0" applyFont="1" applyBorder="1"/>
    <xf numFmtId="0" fontId="8" fillId="0" borderId="5" xfId="0" applyFont="1" applyFill="1" applyBorder="1"/>
    <xf numFmtId="164" fontId="8" fillId="0" borderId="4" xfId="0" applyNumberFormat="1" applyFont="1" applyBorder="1"/>
    <xf numFmtId="0" fontId="11" fillId="5" borderId="0" xfId="0" applyFont="1" applyFill="1" applyBorder="1"/>
    <xf numFmtId="8" fontId="8" fillId="5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8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8" fontId="11" fillId="0" borderId="8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5" borderId="0" xfId="0" applyFont="1" applyFill="1"/>
    <xf numFmtId="0" fontId="7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6" fontId="5" fillId="2" borderId="0" xfId="0" applyNumberFormat="1" applyFont="1" applyFill="1"/>
    <xf numFmtId="0" fontId="9" fillId="0" borderId="0" xfId="0" applyFont="1" applyFill="1" applyBorder="1"/>
    <xf numFmtId="0" fontId="0" fillId="5" borderId="0" xfId="0" applyFill="1"/>
    <xf numFmtId="0" fontId="12" fillId="5" borderId="0" xfId="0" applyFont="1" applyFill="1"/>
    <xf numFmtId="0" fontId="12" fillId="5" borderId="5" xfId="0" applyFont="1" applyFill="1" applyBorder="1"/>
    <xf numFmtId="0" fontId="12" fillId="5" borderId="2" xfId="0" applyFont="1" applyFill="1" applyBorder="1"/>
    <xf numFmtId="0" fontId="12" fillId="5" borderId="4" xfId="0" applyFont="1" applyFill="1" applyBorder="1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left"/>
    </xf>
    <xf numFmtId="8" fontId="11" fillId="0" borderId="0" xfId="0" applyNumberFormat="1" applyFont="1" applyAlignment="1">
      <alignment horizontal="left"/>
    </xf>
    <xf numFmtId="0" fontId="2" fillId="0" borderId="0" xfId="1" applyFont="1" applyBorder="1"/>
    <xf numFmtId="0" fontId="2" fillId="0" borderId="1" xfId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ColWidth="8.83203125" defaultRowHeight="15" x14ac:dyDescent="0.2"/>
  <cols>
    <col min="1" max="1" width="46.33203125" style="1" customWidth="1"/>
    <col min="2" max="2" width="18.5" style="1" customWidth="1"/>
    <col min="3" max="3" width="9.1640625" style="1" bestFit="1" customWidth="1"/>
    <col min="4" max="4" width="13.6640625" style="1" customWidth="1"/>
    <col min="5" max="5" width="17.6640625" style="48" customWidth="1"/>
  </cols>
  <sheetData>
    <row r="1" spans="1:5" s="9" customFormat="1" ht="37" x14ac:dyDescent="0.25">
      <c r="A1" s="11" t="s">
        <v>0</v>
      </c>
      <c r="B1" s="11" t="s">
        <v>46</v>
      </c>
      <c r="C1" s="11" t="s">
        <v>48</v>
      </c>
      <c r="D1" s="11" t="s">
        <v>354</v>
      </c>
      <c r="E1" s="47" t="s">
        <v>49</v>
      </c>
    </row>
    <row r="2" spans="1:5" ht="16" x14ac:dyDescent="0.2">
      <c r="A2" s="2" t="s">
        <v>25</v>
      </c>
      <c r="B2" s="2" t="s">
        <v>47</v>
      </c>
      <c r="C2" s="52">
        <v>142</v>
      </c>
      <c r="D2" s="52">
        <v>119</v>
      </c>
      <c r="E2" s="49">
        <v>12.366197183098592</v>
      </c>
    </row>
    <row r="3" spans="1:5" ht="16" x14ac:dyDescent="0.2">
      <c r="A3" s="2" t="s">
        <v>24</v>
      </c>
      <c r="B3" s="2" t="s">
        <v>47</v>
      </c>
      <c r="C3" s="52">
        <v>162</v>
      </c>
      <c r="D3" s="52">
        <v>68</v>
      </c>
      <c r="E3" s="49">
        <v>11.777777777777779</v>
      </c>
    </row>
    <row r="4" spans="1:5" ht="16" x14ac:dyDescent="0.2">
      <c r="A4" s="2" t="s">
        <v>65</v>
      </c>
      <c r="B4" s="2" t="s">
        <v>66</v>
      </c>
      <c r="C4" s="52">
        <v>20</v>
      </c>
      <c r="D4" s="52">
        <v>11</v>
      </c>
      <c r="E4" s="49">
        <v>16.25</v>
      </c>
    </row>
    <row r="5" spans="1:5" ht="16" x14ac:dyDescent="0.2">
      <c r="A5" s="2" t="s">
        <v>40</v>
      </c>
      <c r="B5" s="2" t="s">
        <v>47</v>
      </c>
      <c r="C5" s="52">
        <v>35</v>
      </c>
      <c r="D5" s="52">
        <v>19</v>
      </c>
      <c r="E5" s="49">
        <v>17.885714285714286</v>
      </c>
    </row>
    <row r="6" spans="1:5" ht="16" x14ac:dyDescent="0.2">
      <c r="A6" s="2" t="s">
        <v>68</v>
      </c>
      <c r="B6" s="2" t="s">
        <v>72</v>
      </c>
      <c r="C6" s="52">
        <v>173</v>
      </c>
      <c r="D6" s="52">
        <v>85</v>
      </c>
      <c r="E6" s="49">
        <v>4.1156069364161851</v>
      </c>
    </row>
    <row r="7" spans="1:5" ht="16" x14ac:dyDescent="0.2">
      <c r="A7" s="2" t="s">
        <v>62</v>
      </c>
      <c r="B7" s="2" t="s">
        <v>66</v>
      </c>
      <c r="C7" s="52">
        <v>63</v>
      </c>
      <c r="D7" s="52">
        <v>25</v>
      </c>
      <c r="E7" s="49">
        <v>10.714285714285714</v>
      </c>
    </row>
    <row r="8" spans="1:5" ht="16" x14ac:dyDescent="0.2">
      <c r="A8" s="2" t="s">
        <v>42</v>
      </c>
      <c r="B8" s="2" t="s">
        <v>47</v>
      </c>
      <c r="C8" s="52">
        <v>52</v>
      </c>
      <c r="D8" s="52">
        <v>32</v>
      </c>
      <c r="E8" s="49">
        <v>9.8461538461538467</v>
      </c>
    </row>
    <row r="9" spans="1:5" ht="16" x14ac:dyDescent="0.2">
      <c r="A9" s="2" t="s">
        <v>64</v>
      </c>
      <c r="B9" s="2" t="s">
        <v>66</v>
      </c>
      <c r="C9" s="52">
        <v>76</v>
      </c>
      <c r="D9" s="52">
        <v>49</v>
      </c>
      <c r="E9" s="49">
        <v>4.7368421052631575</v>
      </c>
    </row>
    <row r="10" spans="1:5" ht="16" x14ac:dyDescent="0.2">
      <c r="A10" s="2" t="s">
        <v>60</v>
      </c>
      <c r="B10" s="2" t="s">
        <v>66</v>
      </c>
      <c r="C10" s="52">
        <v>274</v>
      </c>
      <c r="D10" s="52">
        <v>172</v>
      </c>
      <c r="E10" s="49">
        <v>2.2445255474452557</v>
      </c>
    </row>
    <row r="11" spans="1:5" ht="16" x14ac:dyDescent="0.2">
      <c r="A11" s="2" t="s">
        <v>67</v>
      </c>
      <c r="B11" s="2" t="s">
        <v>71</v>
      </c>
      <c r="C11" s="52">
        <v>446</v>
      </c>
      <c r="D11" s="52">
        <v>136</v>
      </c>
      <c r="E11" s="49">
        <v>1.5336322869955157</v>
      </c>
    </row>
    <row r="12" spans="1:5" ht="16" x14ac:dyDescent="0.2">
      <c r="A12" s="2" t="s">
        <v>22</v>
      </c>
      <c r="B12" s="2" t="s">
        <v>47</v>
      </c>
      <c r="C12" s="52">
        <v>275</v>
      </c>
      <c r="D12" s="52">
        <v>126</v>
      </c>
      <c r="E12" s="49">
        <v>7.9818181818181815</v>
      </c>
    </row>
    <row r="13" spans="1:5" ht="16" x14ac:dyDescent="0.2">
      <c r="A13" s="2" t="s">
        <v>36</v>
      </c>
      <c r="B13" s="2" t="s">
        <v>47</v>
      </c>
      <c r="C13" s="52">
        <v>122</v>
      </c>
      <c r="D13" s="52">
        <v>131</v>
      </c>
      <c r="E13" s="49">
        <v>7.9262295081967213</v>
      </c>
    </row>
    <row r="14" spans="1:5" ht="16" x14ac:dyDescent="0.2">
      <c r="A14" s="2" t="s">
        <v>31</v>
      </c>
      <c r="B14" s="2" t="s">
        <v>47</v>
      </c>
      <c r="C14" s="52">
        <v>114</v>
      </c>
      <c r="D14" s="52">
        <v>48</v>
      </c>
      <c r="E14" s="49">
        <v>10.201754385964913</v>
      </c>
    </row>
    <row r="15" spans="1:5" ht="16" x14ac:dyDescent="0.2">
      <c r="A15" s="2" t="s">
        <v>2</v>
      </c>
      <c r="B15" s="2" t="s">
        <v>47</v>
      </c>
      <c r="C15" s="52">
        <v>198</v>
      </c>
      <c r="D15" s="52">
        <v>131</v>
      </c>
      <c r="E15" s="49">
        <v>15.878787878787879</v>
      </c>
    </row>
    <row r="16" spans="1:5" ht="16" x14ac:dyDescent="0.2">
      <c r="A16" s="2" t="s">
        <v>18</v>
      </c>
      <c r="B16" s="2" t="s">
        <v>47</v>
      </c>
      <c r="C16" s="52">
        <v>440</v>
      </c>
      <c r="D16" s="52">
        <v>238</v>
      </c>
      <c r="E16" s="49">
        <v>7.877272727272727</v>
      </c>
    </row>
    <row r="17" spans="1:5" ht="16" x14ac:dyDescent="0.2">
      <c r="A17" s="2" t="s">
        <v>32</v>
      </c>
      <c r="B17" s="2" t="s">
        <v>47</v>
      </c>
      <c r="C17" s="52">
        <v>226</v>
      </c>
      <c r="D17" s="52">
        <v>135</v>
      </c>
      <c r="E17" s="49">
        <v>4.446902654867257</v>
      </c>
    </row>
    <row r="18" spans="1:5" ht="16" x14ac:dyDescent="0.2">
      <c r="A18" s="2" t="s">
        <v>9</v>
      </c>
      <c r="B18" s="2" t="s">
        <v>47</v>
      </c>
      <c r="C18" s="52">
        <v>113</v>
      </c>
      <c r="D18" s="52">
        <v>119</v>
      </c>
      <c r="E18" s="49">
        <v>35.619469026548671</v>
      </c>
    </row>
    <row r="19" spans="1:5" ht="16" x14ac:dyDescent="0.2">
      <c r="A19" s="2" t="s">
        <v>23</v>
      </c>
      <c r="B19" s="2" t="s">
        <v>47</v>
      </c>
      <c r="C19" s="52">
        <v>329</v>
      </c>
      <c r="D19" s="52">
        <v>150</v>
      </c>
      <c r="E19" s="49">
        <v>6.4802431610942248</v>
      </c>
    </row>
    <row r="20" spans="1:5" ht="16" x14ac:dyDescent="0.2">
      <c r="A20" s="2" t="s">
        <v>51</v>
      </c>
      <c r="B20" s="2" t="s">
        <v>57</v>
      </c>
      <c r="C20" s="1" t="s">
        <v>58</v>
      </c>
      <c r="E20" s="50"/>
    </row>
    <row r="21" spans="1:5" ht="16" x14ac:dyDescent="0.2">
      <c r="A21" s="2" t="s">
        <v>21</v>
      </c>
      <c r="B21" s="2" t="s">
        <v>47</v>
      </c>
      <c r="C21" s="52">
        <v>419</v>
      </c>
      <c r="D21" s="52">
        <v>333</v>
      </c>
      <c r="E21" s="49">
        <v>5.5584725536992838</v>
      </c>
    </row>
    <row r="22" spans="1:5" ht="16" x14ac:dyDescent="0.2">
      <c r="A22" s="2" t="s">
        <v>13</v>
      </c>
      <c r="B22" s="2" t="s">
        <v>47</v>
      </c>
      <c r="C22" s="52">
        <v>407</v>
      </c>
      <c r="D22" s="52">
        <v>306</v>
      </c>
      <c r="E22" s="49">
        <v>17.100737100737099</v>
      </c>
    </row>
    <row r="23" spans="1:5" ht="16" x14ac:dyDescent="0.2">
      <c r="A23" s="2" t="s">
        <v>14</v>
      </c>
      <c r="B23" s="2" t="s">
        <v>47</v>
      </c>
      <c r="C23" s="52">
        <v>387</v>
      </c>
      <c r="D23" s="52">
        <v>220</v>
      </c>
      <c r="E23" s="49">
        <v>16.423772609819121</v>
      </c>
    </row>
    <row r="24" spans="1:5" ht="16" x14ac:dyDescent="0.2">
      <c r="A24" s="2" t="s">
        <v>16</v>
      </c>
      <c r="B24" s="2" t="s">
        <v>47</v>
      </c>
      <c r="C24" s="52">
        <v>365</v>
      </c>
      <c r="D24" s="52">
        <v>226</v>
      </c>
      <c r="E24" s="49">
        <v>15.372602739726027</v>
      </c>
    </row>
    <row r="25" spans="1:5" ht="16" x14ac:dyDescent="0.2">
      <c r="A25" s="2" t="s">
        <v>17</v>
      </c>
      <c r="B25" s="2" t="s">
        <v>47</v>
      </c>
      <c r="C25" s="52">
        <v>462</v>
      </c>
      <c r="D25" s="52">
        <v>306</v>
      </c>
      <c r="E25" s="49">
        <v>11.80952380952381</v>
      </c>
    </row>
    <row r="26" spans="1:5" ht="16" x14ac:dyDescent="0.2">
      <c r="A26" s="2" t="s">
        <v>44</v>
      </c>
      <c r="B26" s="2" t="s">
        <v>47</v>
      </c>
      <c r="C26" s="52">
        <v>704</v>
      </c>
      <c r="D26" s="52">
        <v>438</v>
      </c>
      <c r="E26" s="49">
        <v>13.666193181818182</v>
      </c>
    </row>
    <row r="27" spans="1:5" ht="16" x14ac:dyDescent="0.2">
      <c r="A27" s="2" t="s">
        <v>45</v>
      </c>
      <c r="B27" s="2" t="s">
        <v>47</v>
      </c>
      <c r="C27" s="52">
        <v>554</v>
      </c>
      <c r="D27" s="52">
        <v>360</v>
      </c>
      <c r="E27" s="49">
        <v>13.731046931407942</v>
      </c>
    </row>
    <row r="28" spans="1:5" ht="16" x14ac:dyDescent="0.2">
      <c r="A28" s="2" t="s">
        <v>15</v>
      </c>
      <c r="B28" s="2" t="s">
        <v>47</v>
      </c>
      <c r="C28" s="52">
        <v>336</v>
      </c>
      <c r="D28" s="52">
        <v>240</v>
      </c>
      <c r="E28" s="49">
        <v>17.925595238095237</v>
      </c>
    </row>
    <row r="29" spans="1:5" ht="16" x14ac:dyDescent="0.2">
      <c r="A29" s="2" t="s">
        <v>30</v>
      </c>
      <c r="B29" s="2" t="s">
        <v>47</v>
      </c>
      <c r="C29" s="52">
        <v>136</v>
      </c>
      <c r="D29" s="52">
        <v>39</v>
      </c>
      <c r="E29" s="49">
        <v>8.610294117647058</v>
      </c>
    </row>
    <row r="30" spans="1:5" ht="16" x14ac:dyDescent="0.2">
      <c r="A30" s="2" t="s">
        <v>11</v>
      </c>
      <c r="B30" s="2" t="s">
        <v>47</v>
      </c>
      <c r="C30" s="52">
        <v>499</v>
      </c>
      <c r="D30" s="52">
        <v>282</v>
      </c>
      <c r="E30" s="49">
        <v>2.4989979959919841</v>
      </c>
    </row>
    <row r="31" spans="1:5" ht="16" x14ac:dyDescent="0.2">
      <c r="A31" s="2" t="s">
        <v>27</v>
      </c>
      <c r="B31" s="2" t="s">
        <v>47</v>
      </c>
      <c r="C31" s="52">
        <v>261</v>
      </c>
      <c r="D31" s="52">
        <v>220</v>
      </c>
      <c r="E31" s="49">
        <v>5.7662835249042148</v>
      </c>
    </row>
    <row r="32" spans="1:5" ht="16" x14ac:dyDescent="0.2">
      <c r="A32" s="2" t="s">
        <v>26</v>
      </c>
      <c r="B32" s="2" t="s">
        <v>47</v>
      </c>
      <c r="C32" s="52">
        <v>379</v>
      </c>
      <c r="D32" s="52">
        <v>244</v>
      </c>
      <c r="E32" s="49">
        <v>3.9947229551451189</v>
      </c>
    </row>
    <row r="33" spans="1:5" ht="16" x14ac:dyDescent="0.2">
      <c r="A33" s="2" t="s">
        <v>43</v>
      </c>
      <c r="B33" s="2" t="s">
        <v>47</v>
      </c>
      <c r="C33" s="52">
        <v>32</v>
      </c>
      <c r="D33" s="52">
        <v>23</v>
      </c>
      <c r="E33" s="49">
        <v>7.625</v>
      </c>
    </row>
    <row r="34" spans="1:5" ht="16" x14ac:dyDescent="0.2">
      <c r="A34" s="2" t="s">
        <v>12</v>
      </c>
      <c r="B34" s="2" t="s">
        <v>47</v>
      </c>
      <c r="C34" s="52">
        <v>266</v>
      </c>
      <c r="D34" s="52">
        <v>162</v>
      </c>
      <c r="E34" s="49">
        <v>3.0977443609022557</v>
      </c>
    </row>
    <row r="35" spans="1:5" ht="16" x14ac:dyDescent="0.2">
      <c r="A35" s="2" t="s">
        <v>50</v>
      </c>
      <c r="B35" s="2" t="s">
        <v>57</v>
      </c>
      <c r="C35" s="1" t="s">
        <v>58</v>
      </c>
      <c r="E35" s="50"/>
    </row>
    <row r="36" spans="1:5" ht="16" x14ac:dyDescent="0.2">
      <c r="A36" s="2" t="s">
        <v>34</v>
      </c>
      <c r="B36" s="2" t="s">
        <v>47</v>
      </c>
      <c r="C36" s="52">
        <v>68</v>
      </c>
      <c r="D36" s="52">
        <v>28</v>
      </c>
      <c r="E36" s="49">
        <v>13.529411764705882</v>
      </c>
    </row>
    <row r="37" spans="1:5" ht="16" x14ac:dyDescent="0.2">
      <c r="A37" s="2" t="s">
        <v>61</v>
      </c>
      <c r="B37" s="2" t="s">
        <v>66</v>
      </c>
      <c r="C37" s="52">
        <v>289</v>
      </c>
      <c r="D37" s="52">
        <v>134</v>
      </c>
      <c r="E37" s="49">
        <v>3.2110726643598615</v>
      </c>
    </row>
    <row r="38" spans="1:5" ht="16" x14ac:dyDescent="0.2">
      <c r="A38" s="3" t="s">
        <v>28</v>
      </c>
      <c r="B38" s="3" t="s">
        <v>47</v>
      </c>
      <c r="C38" s="53">
        <v>248</v>
      </c>
      <c r="D38" s="53">
        <v>215</v>
      </c>
      <c r="E38" s="49">
        <v>0</v>
      </c>
    </row>
    <row r="39" spans="1:5" ht="16" x14ac:dyDescent="0.2">
      <c r="A39" s="2" t="s">
        <v>1</v>
      </c>
      <c r="B39" s="2" t="s">
        <v>47</v>
      </c>
      <c r="C39" s="52">
        <v>244</v>
      </c>
      <c r="D39" s="52">
        <v>163</v>
      </c>
      <c r="E39" s="49">
        <v>15.53688524590164</v>
      </c>
    </row>
    <row r="40" spans="1:5" ht="16" x14ac:dyDescent="0.2">
      <c r="A40" s="2" t="s">
        <v>5</v>
      </c>
      <c r="B40" s="2" t="s">
        <v>47</v>
      </c>
      <c r="C40" s="52">
        <v>210</v>
      </c>
      <c r="D40" s="52">
        <v>307</v>
      </c>
      <c r="E40" s="49">
        <v>9.8285714285714292</v>
      </c>
    </row>
    <row r="41" spans="1:5" ht="16" x14ac:dyDescent="0.2">
      <c r="A41" s="2" t="s">
        <v>69</v>
      </c>
      <c r="B41" s="2" t="s">
        <v>73</v>
      </c>
      <c r="C41" s="52">
        <v>139</v>
      </c>
      <c r="D41" s="52">
        <v>54</v>
      </c>
      <c r="E41" s="49">
        <v>6.2014388489208629</v>
      </c>
    </row>
    <row r="42" spans="1:5" ht="16" x14ac:dyDescent="0.2">
      <c r="A42" s="2" t="s">
        <v>20</v>
      </c>
      <c r="B42" s="2" t="s">
        <v>47</v>
      </c>
      <c r="C42" s="52">
        <v>344</v>
      </c>
      <c r="D42" s="52">
        <v>184</v>
      </c>
      <c r="E42" s="49">
        <v>7.3953488372093021</v>
      </c>
    </row>
    <row r="43" spans="1:5" ht="16" x14ac:dyDescent="0.2">
      <c r="A43" s="2" t="s">
        <v>4</v>
      </c>
      <c r="B43" s="2" t="s">
        <v>47</v>
      </c>
      <c r="C43" s="52">
        <v>355</v>
      </c>
      <c r="D43" s="52">
        <v>234</v>
      </c>
      <c r="E43" s="49">
        <v>6.23943661971831</v>
      </c>
    </row>
    <row r="44" spans="1:5" ht="16" x14ac:dyDescent="0.2">
      <c r="A44" s="2" t="s">
        <v>33</v>
      </c>
      <c r="B44" s="2" t="s">
        <v>47</v>
      </c>
      <c r="C44" s="52">
        <v>124</v>
      </c>
      <c r="D44" s="52">
        <v>233</v>
      </c>
      <c r="E44" s="49">
        <v>7.540322580645161</v>
      </c>
    </row>
    <row r="45" spans="1:5" ht="16" x14ac:dyDescent="0.2">
      <c r="A45" s="2" t="s">
        <v>41</v>
      </c>
      <c r="B45" s="2" t="s">
        <v>47</v>
      </c>
      <c r="C45" s="52">
        <v>20</v>
      </c>
      <c r="D45" s="52">
        <v>26</v>
      </c>
      <c r="E45" s="49">
        <v>28.1</v>
      </c>
    </row>
    <row r="46" spans="1:5" ht="16" x14ac:dyDescent="0.2">
      <c r="A46" s="2" t="s">
        <v>70</v>
      </c>
      <c r="B46" s="2" t="s">
        <v>71</v>
      </c>
      <c r="C46" s="52">
        <v>380</v>
      </c>
      <c r="D46" s="52">
        <v>240</v>
      </c>
      <c r="E46" s="49">
        <v>1.4052631578947368</v>
      </c>
    </row>
    <row r="47" spans="1:5" ht="16" x14ac:dyDescent="0.2">
      <c r="A47" s="2" t="s">
        <v>39</v>
      </c>
      <c r="B47" s="2" t="s">
        <v>47</v>
      </c>
      <c r="C47" s="52">
        <v>72</v>
      </c>
      <c r="D47" s="52">
        <v>59</v>
      </c>
      <c r="E47" s="49">
        <v>9.0972222222222214</v>
      </c>
    </row>
    <row r="48" spans="1:5" ht="16" x14ac:dyDescent="0.2">
      <c r="A48" s="2" t="s">
        <v>38</v>
      </c>
      <c r="B48" s="2" t="s">
        <v>47</v>
      </c>
      <c r="C48" s="52">
        <v>116</v>
      </c>
      <c r="D48" s="52">
        <v>113</v>
      </c>
      <c r="E48" s="49">
        <v>5.8103448275862073</v>
      </c>
    </row>
    <row r="49" spans="1:5" ht="16" x14ac:dyDescent="0.2">
      <c r="A49" s="2" t="s">
        <v>29</v>
      </c>
      <c r="B49" s="2" t="s">
        <v>47</v>
      </c>
      <c r="C49" s="52">
        <v>156</v>
      </c>
      <c r="D49" s="52">
        <v>155</v>
      </c>
      <c r="E49" s="49">
        <v>7.7628205128205128</v>
      </c>
    </row>
    <row r="50" spans="1:5" ht="16" x14ac:dyDescent="0.2">
      <c r="A50" s="2" t="s">
        <v>37</v>
      </c>
      <c r="B50" s="2" t="s">
        <v>47</v>
      </c>
      <c r="C50" s="52">
        <v>168</v>
      </c>
      <c r="D50" s="52">
        <v>138</v>
      </c>
      <c r="E50" s="49">
        <v>4.2142857142857144</v>
      </c>
    </row>
    <row r="51" spans="1:5" ht="16" x14ac:dyDescent="0.2">
      <c r="A51" s="2" t="s">
        <v>55</v>
      </c>
      <c r="B51" s="2" t="s">
        <v>57</v>
      </c>
      <c r="C51" s="1" t="s">
        <v>58</v>
      </c>
      <c r="E51" s="50"/>
    </row>
    <row r="52" spans="1:5" ht="16" x14ac:dyDescent="0.2">
      <c r="A52" s="2" t="s">
        <v>54</v>
      </c>
      <c r="B52" s="2" t="s">
        <v>57</v>
      </c>
      <c r="C52" s="1" t="s">
        <v>58</v>
      </c>
      <c r="E52" s="50"/>
    </row>
    <row r="53" spans="1:5" ht="16" x14ac:dyDescent="0.2">
      <c r="A53" s="2" t="s">
        <v>56</v>
      </c>
      <c r="B53" s="2" t="s">
        <v>57</v>
      </c>
      <c r="C53" s="1" t="s">
        <v>58</v>
      </c>
      <c r="E53" s="50"/>
    </row>
    <row r="54" spans="1:5" ht="16" x14ac:dyDescent="0.2">
      <c r="A54" s="2" t="s">
        <v>59</v>
      </c>
      <c r="B54" s="2" t="s">
        <v>66</v>
      </c>
      <c r="C54" s="52">
        <v>43</v>
      </c>
      <c r="D54" s="52">
        <v>38</v>
      </c>
      <c r="E54" s="49">
        <v>16.279069767441861</v>
      </c>
    </row>
    <row r="55" spans="1:5" ht="16" x14ac:dyDescent="0.2">
      <c r="A55" s="2" t="s">
        <v>53</v>
      </c>
      <c r="B55" s="2" t="s">
        <v>57</v>
      </c>
      <c r="C55" s="1" t="s">
        <v>58</v>
      </c>
      <c r="E55" s="50"/>
    </row>
    <row r="56" spans="1:5" ht="16" x14ac:dyDescent="0.2">
      <c r="A56" s="2" t="s">
        <v>52</v>
      </c>
      <c r="B56" s="2" t="s">
        <v>57</v>
      </c>
      <c r="C56" s="1" t="s">
        <v>58</v>
      </c>
      <c r="E56" s="50"/>
    </row>
    <row r="57" spans="1:5" ht="16" x14ac:dyDescent="0.2">
      <c r="A57" s="2" t="s">
        <v>35</v>
      </c>
      <c r="B57" s="2" t="s">
        <v>47</v>
      </c>
      <c r="C57" s="52">
        <v>95</v>
      </c>
      <c r="D57" s="52">
        <v>40</v>
      </c>
      <c r="E57" s="49">
        <v>9.189473684210526</v>
      </c>
    </row>
    <row r="58" spans="1:5" ht="16" x14ac:dyDescent="0.2">
      <c r="A58" s="2" t="s">
        <v>8</v>
      </c>
      <c r="B58" s="2" t="s">
        <v>47</v>
      </c>
      <c r="C58" s="52">
        <v>64</v>
      </c>
      <c r="D58" s="52">
        <v>69</v>
      </c>
      <c r="E58" s="49">
        <v>14.953125</v>
      </c>
    </row>
    <row r="59" spans="1:5" ht="16" x14ac:dyDescent="0.2">
      <c r="A59" s="2" t="s">
        <v>6</v>
      </c>
      <c r="B59" s="2" t="s">
        <v>47</v>
      </c>
      <c r="C59" s="52">
        <v>121</v>
      </c>
      <c r="D59" s="52">
        <v>76</v>
      </c>
      <c r="E59" s="49">
        <v>10.479338842975206</v>
      </c>
    </row>
    <row r="60" spans="1:5" ht="16" x14ac:dyDescent="0.2">
      <c r="A60" s="2" t="s">
        <v>3</v>
      </c>
      <c r="B60" s="2" t="s">
        <v>47</v>
      </c>
      <c r="C60" s="52">
        <v>307</v>
      </c>
      <c r="D60" s="52">
        <v>229</v>
      </c>
      <c r="E60" s="49">
        <v>8.5830618892508141</v>
      </c>
    </row>
    <row r="61" spans="1:5" ht="16" x14ac:dyDescent="0.2">
      <c r="A61" s="2" t="s">
        <v>10</v>
      </c>
      <c r="B61" s="2" t="s">
        <v>47</v>
      </c>
      <c r="C61" s="52">
        <v>85</v>
      </c>
      <c r="D61" s="52">
        <v>73</v>
      </c>
      <c r="E61" s="49">
        <v>7.6470588235294121</v>
      </c>
    </row>
    <row r="62" spans="1:5" ht="16" x14ac:dyDescent="0.2">
      <c r="A62" s="2" t="s">
        <v>7</v>
      </c>
      <c r="B62" s="2" t="s">
        <v>47</v>
      </c>
      <c r="C62" s="52">
        <v>1</v>
      </c>
      <c r="D62" s="52">
        <v>50</v>
      </c>
      <c r="E62" s="49">
        <v>1020</v>
      </c>
    </row>
    <row r="63" spans="1:5" ht="16" x14ac:dyDescent="0.2">
      <c r="A63" s="2" t="s">
        <v>19</v>
      </c>
      <c r="B63" s="2" t="s">
        <v>47</v>
      </c>
      <c r="C63" s="52">
        <v>124</v>
      </c>
      <c r="D63" s="52">
        <v>116</v>
      </c>
      <c r="E63" s="49">
        <v>20.669354838709676</v>
      </c>
    </row>
    <row r="64" spans="1:5" ht="16" x14ac:dyDescent="0.2">
      <c r="A64" s="2" t="s">
        <v>63</v>
      </c>
      <c r="B64" s="2" t="s">
        <v>66</v>
      </c>
      <c r="C64" s="52">
        <v>66</v>
      </c>
      <c r="D64" s="52">
        <v>0</v>
      </c>
      <c r="E64" s="51">
        <v>6.0606060606060606</v>
      </c>
    </row>
  </sheetData>
  <sortState ref="A2:E64">
    <sortCondition ref="A2:A64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workbookViewId="0">
      <pane ySplit="1" topLeftCell="A91" activePane="bottomLeft" state="frozen"/>
      <selection pane="bottomLeft" activeCell="A14" sqref="A14"/>
    </sheetView>
  </sheetViews>
  <sheetFormatPr baseColWidth="10" defaultColWidth="8.83203125" defaultRowHeight="14" x14ac:dyDescent="0.15"/>
  <cols>
    <col min="1" max="1" width="42" style="12" customWidth="1"/>
    <col min="2" max="2" width="14" style="12" customWidth="1"/>
    <col min="3" max="3" width="12.1640625" style="1" customWidth="1"/>
    <col min="4" max="4" width="16.33203125" style="1" customWidth="1"/>
    <col min="5" max="5" width="9.83203125" style="1" customWidth="1"/>
    <col min="6" max="16384" width="8.83203125" style="1"/>
  </cols>
  <sheetData>
    <row r="1" spans="1:13" s="11" customFormat="1" ht="36" x14ac:dyDescent="0.2">
      <c r="A1" s="10" t="s">
        <v>157</v>
      </c>
      <c r="B1" s="10" t="s">
        <v>46</v>
      </c>
      <c r="C1" s="14" t="s">
        <v>159</v>
      </c>
      <c r="D1" s="14" t="s">
        <v>160</v>
      </c>
    </row>
    <row r="2" spans="1:13" ht="20" x14ac:dyDescent="0.2">
      <c r="A2" s="13" t="s">
        <v>158</v>
      </c>
      <c r="B2" s="30"/>
      <c r="C2" s="31"/>
      <c r="D2" s="31"/>
      <c r="F2" s="61" t="s">
        <v>355</v>
      </c>
      <c r="G2" s="62"/>
      <c r="H2" s="62"/>
      <c r="I2" s="62"/>
      <c r="J2" s="62"/>
      <c r="K2" s="63"/>
      <c r="L2" s="60"/>
      <c r="M2" s="54"/>
    </row>
    <row r="3" spans="1:13" x14ac:dyDescent="0.15">
      <c r="A3" s="68" t="s">
        <v>77</v>
      </c>
      <c r="B3" s="68" t="s">
        <v>162</v>
      </c>
      <c r="C3" s="2">
        <v>165</v>
      </c>
      <c r="D3" s="2">
        <v>80</v>
      </c>
    </row>
    <row r="4" spans="1:13" x14ac:dyDescent="0.15">
      <c r="A4" s="68" t="s">
        <v>78</v>
      </c>
      <c r="B4" s="68" t="s">
        <v>162</v>
      </c>
      <c r="C4" s="2">
        <v>199</v>
      </c>
      <c r="D4" s="2">
        <v>123</v>
      </c>
    </row>
    <row r="5" spans="1:13" x14ac:dyDescent="0.15">
      <c r="A5" s="68" t="s">
        <v>79</v>
      </c>
      <c r="B5" s="68" t="s">
        <v>162</v>
      </c>
      <c r="C5" s="2">
        <v>446</v>
      </c>
      <c r="D5" s="2">
        <v>183</v>
      </c>
    </row>
    <row r="6" spans="1:13" x14ac:dyDescent="0.15">
      <c r="A6" s="68" t="s">
        <v>80</v>
      </c>
      <c r="B6" s="68" t="s">
        <v>162</v>
      </c>
      <c r="C6" s="2">
        <v>241</v>
      </c>
      <c r="D6" s="2">
        <v>182</v>
      </c>
    </row>
    <row r="7" spans="1:13" x14ac:dyDescent="0.15">
      <c r="A7" s="68" t="s">
        <v>81</v>
      </c>
      <c r="B7" s="68" t="s">
        <v>162</v>
      </c>
      <c r="C7" s="2">
        <v>59</v>
      </c>
      <c r="D7" s="2">
        <v>16</v>
      </c>
    </row>
    <row r="8" spans="1:13" x14ac:dyDescent="0.15">
      <c r="A8" s="68" t="s">
        <v>82</v>
      </c>
      <c r="B8" s="68" t="s">
        <v>162</v>
      </c>
      <c r="C8" s="2">
        <v>160</v>
      </c>
      <c r="D8" s="2">
        <v>105</v>
      </c>
    </row>
    <row r="9" spans="1:13" x14ac:dyDescent="0.15">
      <c r="A9" s="68" t="s">
        <v>83</v>
      </c>
      <c r="B9" s="68" t="s">
        <v>162</v>
      </c>
      <c r="C9" s="2">
        <v>301</v>
      </c>
      <c r="D9" s="2">
        <v>212</v>
      </c>
    </row>
    <row r="10" spans="1:13" x14ac:dyDescent="0.15">
      <c r="A10" s="68" t="s">
        <v>84</v>
      </c>
      <c r="B10" s="68" t="s">
        <v>162</v>
      </c>
      <c r="C10" s="2">
        <v>55</v>
      </c>
      <c r="D10" s="2">
        <v>29</v>
      </c>
    </row>
    <row r="11" spans="1:13" x14ac:dyDescent="0.15">
      <c r="A11" s="68" t="s">
        <v>85</v>
      </c>
      <c r="B11" s="68" t="s">
        <v>162</v>
      </c>
      <c r="C11" s="2">
        <v>507</v>
      </c>
      <c r="D11" s="2">
        <v>208</v>
      </c>
    </row>
    <row r="12" spans="1:13" x14ac:dyDescent="0.15">
      <c r="A12" s="68" t="s">
        <v>86</v>
      </c>
      <c r="B12" s="68" t="s">
        <v>162</v>
      </c>
      <c r="C12" s="2">
        <v>35</v>
      </c>
      <c r="D12" s="2">
        <v>27</v>
      </c>
    </row>
    <row r="13" spans="1:13" x14ac:dyDescent="0.15">
      <c r="A13" s="68" t="s">
        <v>87</v>
      </c>
      <c r="B13" s="68" t="s">
        <v>162</v>
      </c>
      <c r="C13" s="2">
        <v>67</v>
      </c>
      <c r="D13" s="2">
        <v>32</v>
      </c>
    </row>
    <row r="14" spans="1:13" x14ac:dyDescent="0.15">
      <c r="A14" s="68" t="s">
        <v>88</v>
      </c>
      <c r="B14" s="68" t="s">
        <v>162</v>
      </c>
      <c r="C14" s="2">
        <v>237</v>
      </c>
      <c r="D14" s="2">
        <v>153</v>
      </c>
    </row>
    <row r="15" spans="1:13" x14ac:dyDescent="0.15">
      <c r="A15" s="68" t="s">
        <v>89</v>
      </c>
      <c r="B15" s="68" t="s">
        <v>162</v>
      </c>
      <c r="C15" s="2">
        <v>407</v>
      </c>
      <c r="D15" s="2">
        <v>294</v>
      </c>
    </row>
    <row r="16" spans="1:13" x14ac:dyDescent="0.15">
      <c r="A16" s="68" t="s">
        <v>90</v>
      </c>
      <c r="B16" s="68" t="s">
        <v>162</v>
      </c>
      <c r="C16" s="2">
        <v>96</v>
      </c>
      <c r="D16" s="2">
        <v>36</v>
      </c>
    </row>
    <row r="17" spans="1:4" x14ac:dyDescent="0.15">
      <c r="A17" s="68" t="s">
        <v>91</v>
      </c>
      <c r="B17" s="68" t="s">
        <v>162</v>
      </c>
      <c r="C17" s="2">
        <v>28</v>
      </c>
      <c r="D17" s="2">
        <v>6</v>
      </c>
    </row>
    <row r="18" spans="1:4" x14ac:dyDescent="0.15">
      <c r="A18" s="68" t="s">
        <v>92</v>
      </c>
      <c r="B18" s="68" t="s">
        <v>162</v>
      </c>
      <c r="C18" s="2">
        <v>278</v>
      </c>
      <c r="D18" s="2">
        <v>164</v>
      </c>
    </row>
    <row r="19" spans="1:4" x14ac:dyDescent="0.15">
      <c r="A19" s="68" t="s">
        <v>93</v>
      </c>
      <c r="B19" s="68" t="s">
        <v>162</v>
      </c>
      <c r="C19" s="2">
        <v>151</v>
      </c>
      <c r="D19" s="2">
        <v>121</v>
      </c>
    </row>
    <row r="20" spans="1:4" x14ac:dyDescent="0.15">
      <c r="A20" s="68" t="s">
        <v>94</v>
      </c>
      <c r="B20" s="68" t="s">
        <v>162</v>
      </c>
      <c r="C20" s="2">
        <v>414</v>
      </c>
      <c r="D20" s="2">
        <v>234</v>
      </c>
    </row>
    <row r="21" spans="1:4" x14ac:dyDescent="0.15">
      <c r="A21" s="68" t="s">
        <v>95</v>
      </c>
      <c r="B21" s="68" t="s">
        <v>162</v>
      </c>
      <c r="C21" s="2">
        <v>186</v>
      </c>
      <c r="D21" s="2">
        <v>131</v>
      </c>
    </row>
    <row r="22" spans="1:4" x14ac:dyDescent="0.15">
      <c r="A22" s="68" t="s">
        <v>96</v>
      </c>
      <c r="B22" s="68" t="s">
        <v>162</v>
      </c>
      <c r="C22" s="2">
        <v>139</v>
      </c>
      <c r="D22" s="2">
        <v>110</v>
      </c>
    </row>
    <row r="23" spans="1:4" x14ac:dyDescent="0.15">
      <c r="A23" s="68" t="s">
        <v>97</v>
      </c>
      <c r="B23" s="68" t="s">
        <v>162</v>
      </c>
      <c r="C23" s="2">
        <v>265</v>
      </c>
      <c r="D23" s="2">
        <v>199</v>
      </c>
    </row>
    <row r="24" spans="1:4" x14ac:dyDescent="0.15">
      <c r="A24" s="68" t="s">
        <v>98</v>
      </c>
      <c r="B24" s="68" t="s">
        <v>162</v>
      </c>
      <c r="C24" s="2">
        <v>135</v>
      </c>
      <c r="D24" s="2">
        <v>68</v>
      </c>
    </row>
    <row r="25" spans="1:4" x14ac:dyDescent="0.15">
      <c r="A25" s="68" t="s">
        <v>99</v>
      </c>
      <c r="B25" s="68" t="s">
        <v>162</v>
      </c>
      <c r="C25" s="2">
        <v>233</v>
      </c>
      <c r="D25" s="2">
        <v>115</v>
      </c>
    </row>
    <row r="26" spans="1:4" x14ac:dyDescent="0.15">
      <c r="A26" s="68" t="s">
        <v>100</v>
      </c>
      <c r="B26" s="68" t="s">
        <v>162</v>
      </c>
      <c r="C26" s="2">
        <v>290</v>
      </c>
      <c r="D26" s="2">
        <v>142</v>
      </c>
    </row>
    <row r="27" spans="1:4" x14ac:dyDescent="0.15">
      <c r="A27" s="68" t="s">
        <v>101</v>
      </c>
      <c r="B27" s="68" t="s">
        <v>162</v>
      </c>
      <c r="C27" s="2">
        <v>81</v>
      </c>
      <c r="D27" s="2">
        <v>41</v>
      </c>
    </row>
    <row r="28" spans="1:4" x14ac:dyDescent="0.15">
      <c r="A28" s="68" t="s">
        <v>102</v>
      </c>
      <c r="B28" s="68" t="s">
        <v>162</v>
      </c>
      <c r="C28" s="2">
        <v>61</v>
      </c>
      <c r="D28" s="2">
        <v>31</v>
      </c>
    </row>
    <row r="29" spans="1:4" x14ac:dyDescent="0.15">
      <c r="A29" s="68" t="s">
        <v>103</v>
      </c>
      <c r="B29" s="68" t="s">
        <v>162</v>
      </c>
      <c r="C29" s="2">
        <v>287</v>
      </c>
      <c r="D29" s="2">
        <v>139</v>
      </c>
    </row>
    <row r="30" spans="1:4" x14ac:dyDescent="0.15">
      <c r="A30" s="68" t="s">
        <v>104</v>
      </c>
      <c r="B30" s="68" t="s">
        <v>162</v>
      </c>
      <c r="C30" s="2">
        <v>56</v>
      </c>
      <c r="D30" s="2">
        <v>33</v>
      </c>
    </row>
    <row r="31" spans="1:4" x14ac:dyDescent="0.15">
      <c r="A31" s="68" t="s">
        <v>105</v>
      </c>
      <c r="B31" s="68" t="s">
        <v>162</v>
      </c>
      <c r="C31" s="2">
        <v>270</v>
      </c>
      <c r="D31" s="2">
        <v>57</v>
      </c>
    </row>
    <row r="32" spans="1:4" x14ac:dyDescent="0.15">
      <c r="A32" s="68" t="s">
        <v>106</v>
      </c>
      <c r="B32" s="68" t="s">
        <v>162</v>
      </c>
      <c r="C32" s="2">
        <v>12</v>
      </c>
      <c r="D32" s="2">
        <v>2</v>
      </c>
    </row>
    <row r="33" spans="1:4" x14ac:dyDescent="0.15">
      <c r="A33" s="68" t="s">
        <v>107</v>
      </c>
      <c r="B33" s="68" t="s">
        <v>162</v>
      </c>
      <c r="C33" s="2">
        <v>297</v>
      </c>
      <c r="D33" s="2">
        <v>138</v>
      </c>
    </row>
    <row r="34" spans="1:4" x14ac:dyDescent="0.15">
      <c r="A34" s="68" t="s">
        <v>108</v>
      </c>
      <c r="B34" s="68" t="s">
        <v>162</v>
      </c>
      <c r="C34" s="2">
        <v>195</v>
      </c>
      <c r="D34" s="2">
        <v>118</v>
      </c>
    </row>
    <row r="35" spans="1:4" x14ac:dyDescent="0.15">
      <c r="A35" s="68" t="s">
        <v>109</v>
      </c>
      <c r="B35" s="68" t="s">
        <v>162</v>
      </c>
      <c r="C35" s="2">
        <v>395</v>
      </c>
      <c r="D35" s="2">
        <v>207</v>
      </c>
    </row>
    <row r="36" spans="1:4" x14ac:dyDescent="0.15">
      <c r="A36" s="68" t="s">
        <v>110</v>
      </c>
      <c r="B36" s="68" t="s">
        <v>162</v>
      </c>
      <c r="C36" s="2">
        <v>158</v>
      </c>
      <c r="D36" s="2">
        <v>76</v>
      </c>
    </row>
    <row r="37" spans="1:4" x14ac:dyDescent="0.15">
      <c r="A37" s="68" t="s">
        <v>111</v>
      </c>
      <c r="B37" s="68" t="s">
        <v>162</v>
      </c>
      <c r="C37" s="2">
        <v>98</v>
      </c>
      <c r="D37" s="2">
        <v>48</v>
      </c>
    </row>
    <row r="38" spans="1:4" x14ac:dyDescent="0.15">
      <c r="A38" s="68" t="s">
        <v>112</v>
      </c>
      <c r="B38" s="68" t="s">
        <v>162</v>
      </c>
      <c r="C38" s="2">
        <v>8</v>
      </c>
      <c r="D38" s="2">
        <v>22</v>
      </c>
    </row>
    <row r="39" spans="1:4" x14ac:dyDescent="0.15">
      <c r="A39" s="68" t="s">
        <v>113</v>
      </c>
      <c r="B39" s="68" t="s">
        <v>162</v>
      </c>
      <c r="C39" s="2">
        <v>274</v>
      </c>
      <c r="D39" s="2">
        <v>147</v>
      </c>
    </row>
    <row r="40" spans="1:4" x14ac:dyDescent="0.15">
      <c r="A40" s="68" t="s">
        <v>114</v>
      </c>
      <c r="B40" s="68" t="s">
        <v>162</v>
      </c>
      <c r="C40" s="2">
        <v>34</v>
      </c>
      <c r="D40" s="2">
        <v>39</v>
      </c>
    </row>
    <row r="41" spans="1:4" x14ac:dyDescent="0.15">
      <c r="A41" s="68" t="s">
        <v>115</v>
      </c>
      <c r="B41" s="68" t="s">
        <v>162</v>
      </c>
      <c r="C41" s="2">
        <v>54</v>
      </c>
      <c r="D41" s="2">
        <v>41</v>
      </c>
    </row>
    <row r="42" spans="1:4" x14ac:dyDescent="0.15">
      <c r="A42" s="68" t="s">
        <v>116</v>
      </c>
      <c r="B42" s="68" t="s">
        <v>162</v>
      </c>
      <c r="C42" s="2">
        <v>65</v>
      </c>
      <c r="D42" s="2">
        <v>31</v>
      </c>
    </row>
    <row r="43" spans="1:4" x14ac:dyDescent="0.15">
      <c r="A43" s="68" t="s">
        <v>117</v>
      </c>
      <c r="B43" s="68" t="s">
        <v>162</v>
      </c>
      <c r="C43" s="2">
        <v>182</v>
      </c>
      <c r="D43" s="2">
        <v>127</v>
      </c>
    </row>
    <row r="44" spans="1:4" x14ac:dyDescent="0.15">
      <c r="A44" s="68" t="s">
        <v>118</v>
      </c>
      <c r="B44" s="68" t="s">
        <v>162</v>
      </c>
      <c r="C44" s="2">
        <v>20</v>
      </c>
      <c r="D44" s="2">
        <v>0</v>
      </c>
    </row>
    <row r="45" spans="1:4" x14ac:dyDescent="0.15">
      <c r="A45" s="68" t="s">
        <v>119</v>
      </c>
      <c r="B45" s="68" t="s">
        <v>162</v>
      </c>
      <c r="C45" s="2">
        <v>15</v>
      </c>
      <c r="D45" s="2">
        <v>0</v>
      </c>
    </row>
    <row r="46" spans="1:4" x14ac:dyDescent="0.15">
      <c r="A46" s="68" t="s">
        <v>120</v>
      </c>
      <c r="B46" s="68" t="s">
        <v>162</v>
      </c>
      <c r="C46" s="2">
        <v>8</v>
      </c>
      <c r="D46" s="2">
        <v>0</v>
      </c>
    </row>
    <row r="47" spans="1:4" x14ac:dyDescent="0.15">
      <c r="A47" s="68" t="s">
        <v>121</v>
      </c>
      <c r="B47" s="68" t="s">
        <v>162</v>
      </c>
      <c r="C47" s="2">
        <v>16</v>
      </c>
      <c r="D47" s="2">
        <v>0</v>
      </c>
    </row>
    <row r="48" spans="1:4" x14ac:dyDescent="0.15">
      <c r="A48" s="68" t="s">
        <v>122</v>
      </c>
      <c r="B48" s="68" t="s">
        <v>162</v>
      </c>
      <c r="C48" s="2">
        <v>42</v>
      </c>
      <c r="D48" s="2">
        <v>24</v>
      </c>
    </row>
    <row r="49" spans="1:4" x14ac:dyDescent="0.15">
      <c r="A49" s="68" t="s">
        <v>123</v>
      </c>
      <c r="B49" s="68" t="s">
        <v>162</v>
      </c>
      <c r="C49" s="2">
        <v>17</v>
      </c>
      <c r="D49" s="2">
        <v>7</v>
      </c>
    </row>
    <row r="50" spans="1:4" x14ac:dyDescent="0.15">
      <c r="A50" s="68" t="s">
        <v>124</v>
      </c>
      <c r="B50" s="68" t="s">
        <v>162</v>
      </c>
      <c r="C50" s="2">
        <v>84</v>
      </c>
      <c r="D50" s="2">
        <v>67</v>
      </c>
    </row>
    <row r="51" spans="1:4" x14ac:dyDescent="0.15">
      <c r="A51" s="68" t="s">
        <v>125</v>
      </c>
      <c r="B51" s="68" t="s">
        <v>162</v>
      </c>
      <c r="C51" s="2">
        <v>105</v>
      </c>
      <c r="D51" s="2">
        <v>83</v>
      </c>
    </row>
    <row r="52" spans="1:4" x14ac:dyDescent="0.15">
      <c r="A52" s="68" t="s">
        <v>126</v>
      </c>
      <c r="B52" s="68" t="s">
        <v>162</v>
      </c>
      <c r="C52" s="2">
        <v>86</v>
      </c>
      <c r="D52" s="2">
        <v>89</v>
      </c>
    </row>
    <row r="53" spans="1:4" x14ac:dyDescent="0.15">
      <c r="A53" s="68" t="s">
        <v>127</v>
      </c>
      <c r="B53" s="68" t="s">
        <v>162</v>
      </c>
      <c r="C53" s="2">
        <v>264</v>
      </c>
      <c r="D53" s="2">
        <v>206</v>
      </c>
    </row>
    <row r="54" spans="1:4" x14ac:dyDescent="0.15">
      <c r="A54" s="68" t="s">
        <v>128</v>
      </c>
      <c r="B54" s="68" t="s">
        <v>162</v>
      </c>
      <c r="C54" s="2">
        <v>389</v>
      </c>
      <c r="D54" s="2">
        <v>185</v>
      </c>
    </row>
    <row r="55" spans="1:4" x14ac:dyDescent="0.15">
      <c r="A55" s="68" t="s">
        <v>129</v>
      </c>
      <c r="B55" s="68" t="s">
        <v>162</v>
      </c>
      <c r="C55" s="2">
        <v>67</v>
      </c>
      <c r="D55" s="2">
        <v>59</v>
      </c>
    </row>
    <row r="56" spans="1:4" x14ac:dyDescent="0.15">
      <c r="A56" s="68" t="s">
        <v>130</v>
      </c>
      <c r="B56" s="68" t="s">
        <v>162</v>
      </c>
      <c r="C56" s="2">
        <v>271</v>
      </c>
      <c r="D56" s="2">
        <v>194</v>
      </c>
    </row>
    <row r="57" spans="1:4" x14ac:dyDescent="0.15">
      <c r="A57" s="68" t="s">
        <v>131</v>
      </c>
      <c r="B57" s="68" t="s">
        <v>162</v>
      </c>
      <c r="C57" s="2">
        <v>208</v>
      </c>
      <c r="D57" s="2">
        <v>129</v>
      </c>
    </row>
    <row r="58" spans="1:4" x14ac:dyDescent="0.15">
      <c r="A58" s="68" t="s">
        <v>132</v>
      </c>
      <c r="B58" s="68" t="s">
        <v>162</v>
      </c>
      <c r="C58" s="2">
        <v>66</v>
      </c>
      <c r="D58" s="2">
        <v>46</v>
      </c>
    </row>
    <row r="59" spans="1:4" x14ac:dyDescent="0.15">
      <c r="A59" s="68" t="s">
        <v>133</v>
      </c>
      <c r="B59" s="68" t="s">
        <v>162</v>
      </c>
      <c r="C59" s="2">
        <v>263</v>
      </c>
      <c r="D59" s="2">
        <v>119</v>
      </c>
    </row>
    <row r="60" spans="1:4" x14ac:dyDescent="0.15">
      <c r="A60" s="68" t="s">
        <v>134</v>
      </c>
      <c r="B60" s="68" t="s">
        <v>162</v>
      </c>
      <c r="C60" s="2">
        <v>49</v>
      </c>
      <c r="D60" s="2">
        <v>52</v>
      </c>
    </row>
    <row r="61" spans="1:4" x14ac:dyDescent="0.15">
      <c r="A61" s="68" t="s">
        <v>135</v>
      </c>
      <c r="B61" s="68" t="s">
        <v>162</v>
      </c>
      <c r="C61" s="2">
        <v>294</v>
      </c>
      <c r="D61" s="2">
        <v>133</v>
      </c>
    </row>
    <row r="62" spans="1:4" x14ac:dyDescent="0.15">
      <c r="A62" s="68" t="s">
        <v>136</v>
      </c>
      <c r="B62" s="68" t="s">
        <v>162</v>
      </c>
      <c r="C62" s="2">
        <v>173</v>
      </c>
      <c r="D62" s="2">
        <v>75</v>
      </c>
    </row>
    <row r="63" spans="1:4" x14ac:dyDescent="0.15">
      <c r="A63" s="68" t="s">
        <v>137</v>
      </c>
      <c r="B63" s="68" t="s">
        <v>162</v>
      </c>
      <c r="C63" s="2">
        <v>42</v>
      </c>
      <c r="D63" s="2">
        <v>86</v>
      </c>
    </row>
    <row r="64" spans="1:4" x14ac:dyDescent="0.15">
      <c r="A64" s="68" t="s">
        <v>138</v>
      </c>
      <c r="B64" s="68" t="s">
        <v>162</v>
      </c>
      <c r="C64" s="2">
        <v>69</v>
      </c>
      <c r="D64" s="2">
        <v>107</v>
      </c>
    </row>
    <row r="65" spans="1:4" x14ac:dyDescent="0.15">
      <c r="A65" s="68" t="s">
        <v>139</v>
      </c>
      <c r="B65" s="68" t="s">
        <v>162</v>
      </c>
      <c r="C65" s="2">
        <v>76</v>
      </c>
      <c r="D65" s="2">
        <v>24</v>
      </c>
    </row>
    <row r="66" spans="1:4" x14ac:dyDescent="0.15">
      <c r="A66" s="68" t="s">
        <v>140</v>
      </c>
      <c r="B66" s="68" t="s">
        <v>162</v>
      </c>
      <c r="C66" s="2">
        <v>81</v>
      </c>
      <c r="D66" s="2">
        <v>73</v>
      </c>
    </row>
    <row r="67" spans="1:4" x14ac:dyDescent="0.15">
      <c r="A67" s="68" t="s">
        <v>141</v>
      </c>
      <c r="B67" s="68" t="s">
        <v>162</v>
      </c>
      <c r="C67" s="2">
        <v>242</v>
      </c>
      <c r="D67" s="2">
        <v>105</v>
      </c>
    </row>
    <row r="68" spans="1:4" x14ac:dyDescent="0.15">
      <c r="A68" s="68" t="s">
        <v>142</v>
      </c>
      <c r="B68" s="68" t="s">
        <v>162</v>
      </c>
      <c r="C68" s="2">
        <v>110</v>
      </c>
      <c r="D68" s="2">
        <v>97</v>
      </c>
    </row>
    <row r="69" spans="1:4" x14ac:dyDescent="0.15">
      <c r="A69" s="68" t="s">
        <v>143</v>
      </c>
      <c r="B69" s="68" t="s">
        <v>162</v>
      </c>
      <c r="C69" s="2">
        <v>108</v>
      </c>
      <c r="D69" s="2">
        <v>77</v>
      </c>
    </row>
    <row r="70" spans="1:4" x14ac:dyDescent="0.15">
      <c r="A70" s="68" t="s">
        <v>144</v>
      </c>
      <c r="B70" s="68" t="s">
        <v>162</v>
      </c>
      <c r="C70" s="2">
        <v>217</v>
      </c>
      <c r="D70" s="2">
        <v>148</v>
      </c>
    </row>
    <row r="71" spans="1:4" x14ac:dyDescent="0.15">
      <c r="A71" s="68" t="s">
        <v>145</v>
      </c>
      <c r="B71" s="68" t="s">
        <v>162</v>
      </c>
      <c r="C71" s="2">
        <v>455</v>
      </c>
      <c r="D71" s="2">
        <v>231</v>
      </c>
    </row>
    <row r="72" spans="1:4" x14ac:dyDescent="0.15">
      <c r="A72" s="68" t="s">
        <v>146</v>
      </c>
      <c r="B72" s="68" t="s">
        <v>162</v>
      </c>
      <c r="C72" s="2">
        <v>97</v>
      </c>
      <c r="D72" s="2">
        <v>52</v>
      </c>
    </row>
    <row r="73" spans="1:4" x14ac:dyDescent="0.15">
      <c r="A73" s="68" t="s">
        <v>147</v>
      </c>
      <c r="B73" s="68" t="s">
        <v>162</v>
      </c>
      <c r="C73" s="2">
        <v>35</v>
      </c>
      <c r="D73" s="2">
        <v>0</v>
      </c>
    </row>
    <row r="74" spans="1:4" x14ac:dyDescent="0.15">
      <c r="A74" s="68" t="s">
        <v>148</v>
      </c>
      <c r="B74" s="68" t="s">
        <v>162</v>
      </c>
      <c r="C74" s="2">
        <v>376</v>
      </c>
      <c r="D74" s="2">
        <v>270</v>
      </c>
    </row>
    <row r="75" spans="1:4" x14ac:dyDescent="0.15">
      <c r="A75" s="68" t="s">
        <v>149</v>
      </c>
      <c r="B75" s="68" t="s">
        <v>162</v>
      </c>
      <c r="C75" s="2">
        <v>91</v>
      </c>
      <c r="D75" s="2">
        <v>36</v>
      </c>
    </row>
    <row r="76" spans="1:4" x14ac:dyDescent="0.15">
      <c r="A76" s="68" t="s">
        <v>150</v>
      </c>
      <c r="B76" s="68" t="s">
        <v>162</v>
      </c>
      <c r="C76" s="2">
        <v>38</v>
      </c>
      <c r="D76" s="2">
        <v>28</v>
      </c>
    </row>
    <row r="77" spans="1:4" x14ac:dyDescent="0.15">
      <c r="A77" s="68" t="s">
        <v>151</v>
      </c>
      <c r="B77" s="68" t="s">
        <v>162</v>
      </c>
      <c r="C77" s="2">
        <v>77</v>
      </c>
      <c r="D77" s="2">
        <v>23</v>
      </c>
    </row>
    <row r="78" spans="1:4" x14ac:dyDescent="0.15">
      <c r="A78" s="68" t="s">
        <v>152</v>
      </c>
      <c r="B78" s="68" t="s">
        <v>162</v>
      </c>
      <c r="C78" s="2">
        <v>296</v>
      </c>
      <c r="D78" s="2">
        <v>99</v>
      </c>
    </row>
    <row r="79" spans="1:4" x14ac:dyDescent="0.15">
      <c r="A79" s="68" t="s">
        <v>153</v>
      </c>
      <c r="B79" s="68" t="s">
        <v>162</v>
      </c>
      <c r="C79" s="2">
        <v>74</v>
      </c>
      <c r="D79" s="2">
        <v>42</v>
      </c>
    </row>
    <row r="80" spans="1:4" x14ac:dyDescent="0.15">
      <c r="A80" s="68" t="s">
        <v>154</v>
      </c>
      <c r="B80" s="68" t="s">
        <v>162</v>
      </c>
      <c r="C80" s="2">
        <v>159</v>
      </c>
      <c r="D80" s="2">
        <v>100</v>
      </c>
    </row>
    <row r="81" spans="1:5" x14ac:dyDescent="0.15">
      <c r="A81" s="68" t="s">
        <v>155</v>
      </c>
      <c r="B81" s="68" t="s">
        <v>162</v>
      </c>
      <c r="C81" s="2">
        <v>2</v>
      </c>
      <c r="D81" s="2">
        <v>8</v>
      </c>
    </row>
    <row r="82" spans="1:5" x14ac:dyDescent="0.15">
      <c r="A82" s="69" t="s">
        <v>156</v>
      </c>
      <c r="B82" s="69" t="s">
        <v>162</v>
      </c>
      <c r="C82" s="69">
        <v>43</v>
      </c>
      <c r="D82" s="69">
        <v>40</v>
      </c>
    </row>
    <row r="83" spans="1:5" x14ac:dyDescent="0.15">
      <c r="A83" s="18" t="s">
        <v>349</v>
      </c>
      <c r="B83" s="17"/>
      <c r="C83" s="16">
        <f>SUM(C3:C82)</f>
        <v>12746</v>
      </c>
      <c r="D83" s="19">
        <f>SUM(D3:D82)</f>
        <v>7381</v>
      </c>
    </row>
    <row r="85" spans="1:5" s="35" customFormat="1" ht="16" x14ac:dyDescent="0.2">
      <c r="A85" s="25" t="s">
        <v>161</v>
      </c>
      <c r="B85" s="26">
        <v>70875</v>
      </c>
      <c r="C85" s="25"/>
      <c r="D85" s="25"/>
      <c r="E85" s="34"/>
    </row>
    <row r="88" spans="1:5" ht="20" x14ac:dyDescent="0.2">
      <c r="A88" s="15" t="s">
        <v>291</v>
      </c>
      <c r="B88" s="32"/>
      <c r="C88" s="33"/>
      <c r="D88" s="33"/>
    </row>
    <row r="89" spans="1:5" x14ac:dyDescent="0.15">
      <c r="A89" s="1" t="s">
        <v>163</v>
      </c>
      <c r="B89" s="1" t="s">
        <v>164</v>
      </c>
      <c r="C89" s="1">
        <v>0</v>
      </c>
      <c r="D89" s="1">
        <v>3</v>
      </c>
    </row>
    <row r="90" spans="1:5" x14ac:dyDescent="0.15">
      <c r="A90" s="1" t="s">
        <v>165</v>
      </c>
      <c r="B90" s="1" t="s">
        <v>164</v>
      </c>
      <c r="C90" s="1">
        <v>8</v>
      </c>
      <c r="D90" s="1">
        <v>28</v>
      </c>
    </row>
    <row r="91" spans="1:5" x14ac:dyDescent="0.15">
      <c r="A91" s="1" t="s">
        <v>166</v>
      </c>
      <c r="B91" s="1" t="s">
        <v>164</v>
      </c>
      <c r="C91" s="1">
        <v>1</v>
      </c>
      <c r="D91" s="1">
        <v>0</v>
      </c>
    </row>
    <row r="92" spans="1:5" x14ac:dyDescent="0.15">
      <c r="A92" s="1" t="s">
        <v>167</v>
      </c>
      <c r="B92" s="1" t="s">
        <v>164</v>
      </c>
      <c r="C92" s="1">
        <v>2</v>
      </c>
      <c r="D92" s="1">
        <v>0</v>
      </c>
    </row>
    <row r="93" spans="1:5" x14ac:dyDescent="0.15">
      <c r="A93" s="1" t="s">
        <v>168</v>
      </c>
      <c r="B93" s="1" t="s">
        <v>164</v>
      </c>
      <c r="C93" s="1">
        <v>1</v>
      </c>
      <c r="D93" s="1">
        <v>4</v>
      </c>
    </row>
    <row r="94" spans="1:5" x14ac:dyDescent="0.15">
      <c r="A94" s="1" t="s">
        <v>169</v>
      </c>
      <c r="B94" s="1" t="s">
        <v>164</v>
      </c>
      <c r="C94" s="1">
        <v>0</v>
      </c>
      <c r="D94" s="1">
        <v>1</v>
      </c>
    </row>
    <row r="95" spans="1:5" x14ac:dyDescent="0.15">
      <c r="A95" s="1" t="s">
        <v>170</v>
      </c>
      <c r="B95" s="1" t="s">
        <v>164</v>
      </c>
      <c r="C95" s="1">
        <v>1</v>
      </c>
      <c r="D95" s="1">
        <v>0</v>
      </c>
    </row>
    <row r="96" spans="1:5" x14ac:dyDescent="0.15">
      <c r="A96" s="1" t="s">
        <v>171</v>
      </c>
      <c r="B96" s="1" t="s">
        <v>164</v>
      </c>
      <c r="C96" s="1">
        <v>11</v>
      </c>
      <c r="D96" s="1">
        <v>7</v>
      </c>
    </row>
    <row r="97" spans="1:4" x14ac:dyDescent="0.15">
      <c r="A97" s="1" t="s">
        <v>172</v>
      </c>
      <c r="B97" s="1" t="s">
        <v>164</v>
      </c>
      <c r="C97" s="1">
        <v>0</v>
      </c>
      <c r="D97" s="1">
        <v>2</v>
      </c>
    </row>
    <row r="98" spans="1:4" x14ac:dyDescent="0.15">
      <c r="A98" s="1" t="s">
        <v>173</v>
      </c>
      <c r="B98" s="1" t="s">
        <v>164</v>
      </c>
      <c r="C98" s="1">
        <v>402</v>
      </c>
      <c r="D98" s="1">
        <v>262</v>
      </c>
    </row>
    <row r="99" spans="1:4" x14ac:dyDescent="0.15">
      <c r="A99" s="1" t="s">
        <v>174</v>
      </c>
      <c r="B99" s="1" t="s">
        <v>164</v>
      </c>
      <c r="C99" s="1">
        <v>15</v>
      </c>
      <c r="D99" s="1">
        <v>55</v>
      </c>
    </row>
    <row r="100" spans="1:4" x14ac:dyDescent="0.15">
      <c r="A100" s="1" t="s">
        <v>175</v>
      </c>
      <c r="B100" s="1" t="s">
        <v>164</v>
      </c>
      <c r="C100" s="1">
        <v>43</v>
      </c>
      <c r="D100" s="1">
        <v>285</v>
      </c>
    </row>
    <row r="101" spans="1:4" x14ac:dyDescent="0.15">
      <c r="A101" s="1" t="s">
        <v>176</v>
      </c>
      <c r="B101" s="1" t="s">
        <v>164</v>
      </c>
      <c r="C101" s="1">
        <v>19</v>
      </c>
      <c r="D101" s="1">
        <v>31</v>
      </c>
    </row>
    <row r="102" spans="1:4" x14ac:dyDescent="0.15">
      <c r="A102" s="1" t="s">
        <v>177</v>
      </c>
      <c r="B102" s="1" t="s">
        <v>164</v>
      </c>
      <c r="C102" s="1">
        <v>1</v>
      </c>
      <c r="D102" s="1">
        <v>2</v>
      </c>
    </row>
    <row r="103" spans="1:4" x14ac:dyDescent="0.15">
      <c r="A103" s="1" t="s">
        <v>178</v>
      </c>
      <c r="B103" s="1" t="s">
        <v>164</v>
      </c>
      <c r="C103" s="1">
        <v>1</v>
      </c>
      <c r="D103" s="1">
        <v>0</v>
      </c>
    </row>
    <row r="104" spans="1:4" x14ac:dyDescent="0.15">
      <c r="A104" s="1" t="s">
        <v>179</v>
      </c>
      <c r="B104" s="1" t="s">
        <v>164</v>
      </c>
      <c r="C104" s="1">
        <v>1</v>
      </c>
      <c r="D104" s="1">
        <v>0</v>
      </c>
    </row>
    <row r="105" spans="1:4" x14ac:dyDescent="0.15">
      <c r="A105" s="1" t="s">
        <v>180</v>
      </c>
      <c r="B105" s="1" t="s">
        <v>164</v>
      </c>
      <c r="C105" s="1">
        <v>8</v>
      </c>
      <c r="D105" s="1">
        <v>5</v>
      </c>
    </row>
    <row r="106" spans="1:4" x14ac:dyDescent="0.15">
      <c r="A106" s="1" t="s">
        <v>181</v>
      </c>
      <c r="B106" s="1" t="s">
        <v>164</v>
      </c>
      <c r="C106" s="1">
        <v>55</v>
      </c>
      <c r="D106" s="1">
        <v>38</v>
      </c>
    </row>
    <row r="107" spans="1:4" x14ac:dyDescent="0.15">
      <c r="A107" s="1" t="s">
        <v>182</v>
      </c>
      <c r="B107" s="1" t="s">
        <v>164</v>
      </c>
      <c r="C107" s="1">
        <v>15</v>
      </c>
      <c r="D107" s="1">
        <v>15</v>
      </c>
    </row>
    <row r="108" spans="1:4" x14ac:dyDescent="0.15">
      <c r="A108" s="1" t="s">
        <v>183</v>
      </c>
      <c r="B108" s="1" t="s">
        <v>164</v>
      </c>
      <c r="C108" s="1">
        <v>15</v>
      </c>
      <c r="D108" s="1">
        <v>16</v>
      </c>
    </row>
    <row r="109" spans="1:4" x14ac:dyDescent="0.15">
      <c r="A109" s="1" t="s">
        <v>184</v>
      </c>
      <c r="B109" s="1" t="s">
        <v>164</v>
      </c>
      <c r="C109" s="1">
        <v>0</v>
      </c>
      <c r="D109" s="1">
        <v>5</v>
      </c>
    </row>
    <row r="110" spans="1:4" x14ac:dyDescent="0.15">
      <c r="A110" s="1" t="s">
        <v>185</v>
      </c>
      <c r="B110" s="1" t="s">
        <v>164</v>
      </c>
      <c r="C110" s="1">
        <v>2</v>
      </c>
      <c r="D110" s="1">
        <v>0</v>
      </c>
    </row>
    <row r="111" spans="1:4" x14ac:dyDescent="0.15">
      <c r="A111" s="1" t="s">
        <v>186</v>
      </c>
      <c r="B111" s="1" t="s">
        <v>164</v>
      </c>
      <c r="C111" s="1">
        <v>1</v>
      </c>
      <c r="D111" s="1">
        <v>0</v>
      </c>
    </row>
    <row r="112" spans="1:4" x14ac:dyDescent="0.15">
      <c r="A112" s="1" t="s">
        <v>187</v>
      </c>
      <c r="B112" s="1" t="s">
        <v>164</v>
      </c>
      <c r="C112" s="1">
        <v>2</v>
      </c>
      <c r="D112" s="1">
        <v>0</v>
      </c>
    </row>
    <row r="113" spans="1:4" x14ac:dyDescent="0.15">
      <c r="A113" s="1" t="s">
        <v>188</v>
      </c>
      <c r="B113" s="1" t="s">
        <v>164</v>
      </c>
      <c r="C113" s="1">
        <v>2</v>
      </c>
      <c r="D113" s="1">
        <v>4</v>
      </c>
    </row>
    <row r="114" spans="1:4" x14ac:dyDescent="0.15">
      <c r="A114" s="1" t="s">
        <v>189</v>
      </c>
      <c r="B114" s="1" t="s">
        <v>164</v>
      </c>
      <c r="C114" s="1">
        <v>1</v>
      </c>
      <c r="D114" s="1">
        <v>2</v>
      </c>
    </row>
    <row r="115" spans="1:4" x14ac:dyDescent="0.15">
      <c r="A115" s="1" t="s">
        <v>190</v>
      </c>
      <c r="B115" s="1" t="s">
        <v>164</v>
      </c>
      <c r="C115" s="1">
        <v>58</v>
      </c>
      <c r="D115" s="1">
        <v>27</v>
      </c>
    </row>
    <row r="116" spans="1:4" x14ac:dyDescent="0.15">
      <c r="A116" s="1" t="s">
        <v>191</v>
      </c>
      <c r="B116" s="1" t="s">
        <v>164</v>
      </c>
      <c r="C116" s="1">
        <v>1</v>
      </c>
      <c r="D116" s="1">
        <v>5</v>
      </c>
    </row>
    <row r="117" spans="1:4" x14ac:dyDescent="0.15">
      <c r="A117" s="1" t="s">
        <v>192</v>
      </c>
      <c r="B117" s="1" t="s">
        <v>164</v>
      </c>
      <c r="C117" s="1">
        <v>239</v>
      </c>
      <c r="D117" s="1">
        <v>150</v>
      </c>
    </row>
    <row r="118" spans="1:4" x14ac:dyDescent="0.15">
      <c r="A118" s="1" t="s">
        <v>193</v>
      </c>
      <c r="B118" s="1" t="s">
        <v>164</v>
      </c>
      <c r="C118" s="1">
        <v>28</v>
      </c>
      <c r="D118" s="1">
        <v>39</v>
      </c>
    </row>
    <row r="119" spans="1:4" x14ac:dyDescent="0.15">
      <c r="A119" s="1" t="s">
        <v>194</v>
      </c>
      <c r="B119" s="1" t="s">
        <v>164</v>
      </c>
      <c r="C119" s="1">
        <v>138</v>
      </c>
      <c r="D119" s="1">
        <v>61</v>
      </c>
    </row>
    <row r="120" spans="1:4" x14ac:dyDescent="0.15">
      <c r="A120" s="1" t="s">
        <v>195</v>
      </c>
      <c r="B120" s="1" t="s">
        <v>164</v>
      </c>
      <c r="C120" s="1">
        <v>4</v>
      </c>
      <c r="D120" s="1">
        <v>10</v>
      </c>
    </row>
    <row r="121" spans="1:4" x14ac:dyDescent="0.15">
      <c r="A121" s="1" t="s">
        <v>196</v>
      </c>
      <c r="B121" s="1" t="s">
        <v>164</v>
      </c>
      <c r="C121" s="1">
        <v>0</v>
      </c>
      <c r="D121" s="1">
        <v>5</v>
      </c>
    </row>
    <row r="122" spans="1:4" x14ac:dyDescent="0.15">
      <c r="A122" s="1" t="s">
        <v>197</v>
      </c>
      <c r="B122" s="1" t="s">
        <v>164</v>
      </c>
      <c r="C122" s="1">
        <v>85</v>
      </c>
      <c r="D122" s="1">
        <v>84</v>
      </c>
    </row>
    <row r="123" spans="1:4" x14ac:dyDescent="0.15">
      <c r="A123" s="1" t="s">
        <v>198</v>
      </c>
      <c r="B123" s="1" t="s">
        <v>164</v>
      </c>
      <c r="C123" s="1">
        <v>210</v>
      </c>
      <c r="D123" s="1">
        <v>71</v>
      </c>
    </row>
    <row r="124" spans="1:4" x14ac:dyDescent="0.15">
      <c r="A124" s="1" t="s">
        <v>199</v>
      </c>
      <c r="B124" s="1" t="s">
        <v>164</v>
      </c>
      <c r="C124" s="1">
        <v>1</v>
      </c>
      <c r="D124" s="1">
        <v>0</v>
      </c>
    </row>
    <row r="125" spans="1:4" x14ac:dyDescent="0.15">
      <c r="A125" s="1" t="s">
        <v>200</v>
      </c>
      <c r="B125" s="1" t="s">
        <v>164</v>
      </c>
      <c r="C125" s="1">
        <v>35</v>
      </c>
      <c r="D125" s="1">
        <v>28</v>
      </c>
    </row>
    <row r="126" spans="1:4" x14ac:dyDescent="0.15">
      <c r="A126" s="1" t="s">
        <v>201</v>
      </c>
      <c r="B126" s="1" t="s">
        <v>164</v>
      </c>
      <c r="C126" s="1">
        <v>17</v>
      </c>
      <c r="D126" s="1">
        <v>28</v>
      </c>
    </row>
    <row r="127" spans="1:4" x14ac:dyDescent="0.15">
      <c r="A127" s="1" t="s">
        <v>202</v>
      </c>
      <c r="B127" s="1" t="s">
        <v>164</v>
      </c>
      <c r="C127" s="1">
        <v>2</v>
      </c>
      <c r="D127" s="1">
        <v>1</v>
      </c>
    </row>
    <row r="128" spans="1:4" x14ac:dyDescent="0.15">
      <c r="A128" s="1" t="s">
        <v>203</v>
      </c>
      <c r="B128" s="1" t="s">
        <v>164</v>
      </c>
      <c r="C128" s="1">
        <v>10</v>
      </c>
      <c r="D128" s="1">
        <v>0</v>
      </c>
    </row>
    <row r="129" spans="1:4" x14ac:dyDescent="0.15">
      <c r="A129" s="1" t="s">
        <v>204</v>
      </c>
      <c r="B129" s="1" t="s">
        <v>164</v>
      </c>
      <c r="C129" s="1">
        <v>11</v>
      </c>
      <c r="D129" s="1">
        <v>7</v>
      </c>
    </row>
    <row r="130" spans="1:4" x14ac:dyDescent="0.15">
      <c r="A130" s="1" t="s">
        <v>205</v>
      </c>
      <c r="B130" s="1" t="s">
        <v>164</v>
      </c>
      <c r="C130" s="1">
        <v>1</v>
      </c>
      <c r="D130" s="1">
        <v>0</v>
      </c>
    </row>
    <row r="131" spans="1:4" x14ac:dyDescent="0.15">
      <c r="A131" s="1" t="s">
        <v>206</v>
      </c>
      <c r="B131" s="1" t="s">
        <v>164</v>
      </c>
      <c r="C131" s="1">
        <v>237</v>
      </c>
      <c r="D131" s="1">
        <v>141</v>
      </c>
    </row>
    <row r="132" spans="1:4" x14ac:dyDescent="0.15">
      <c r="A132" s="1" t="s">
        <v>207</v>
      </c>
      <c r="B132" s="1" t="s">
        <v>164</v>
      </c>
      <c r="C132" s="1">
        <v>0</v>
      </c>
      <c r="D132" s="1">
        <v>5</v>
      </c>
    </row>
    <row r="133" spans="1:4" x14ac:dyDescent="0.15">
      <c r="A133" s="1" t="s">
        <v>208</v>
      </c>
      <c r="B133" s="1" t="s">
        <v>164</v>
      </c>
      <c r="C133" s="1">
        <v>8</v>
      </c>
      <c r="D133" s="1">
        <v>9</v>
      </c>
    </row>
    <row r="134" spans="1:4" x14ac:dyDescent="0.15">
      <c r="A134" s="1" t="s">
        <v>209</v>
      </c>
      <c r="B134" s="1" t="s">
        <v>164</v>
      </c>
      <c r="C134" s="1">
        <v>90</v>
      </c>
      <c r="D134" s="1">
        <v>249</v>
      </c>
    </row>
    <row r="135" spans="1:4" x14ac:dyDescent="0.15">
      <c r="A135" s="1" t="s">
        <v>210</v>
      </c>
      <c r="B135" s="1" t="s">
        <v>164</v>
      </c>
      <c r="C135" s="1">
        <v>65</v>
      </c>
      <c r="D135" s="1">
        <v>45</v>
      </c>
    </row>
    <row r="136" spans="1:4" x14ac:dyDescent="0.15">
      <c r="A136" s="1" t="s">
        <v>211</v>
      </c>
      <c r="B136" s="1" t="s">
        <v>164</v>
      </c>
      <c r="C136" s="1">
        <v>0</v>
      </c>
      <c r="D136" s="1">
        <v>9</v>
      </c>
    </row>
    <row r="137" spans="1:4" x14ac:dyDescent="0.15">
      <c r="A137" s="1" t="s">
        <v>212</v>
      </c>
      <c r="B137" s="1" t="s">
        <v>164</v>
      </c>
      <c r="C137" s="1">
        <v>3</v>
      </c>
      <c r="D137" s="1">
        <v>16</v>
      </c>
    </row>
    <row r="138" spans="1:4" x14ac:dyDescent="0.15">
      <c r="A138" s="1" t="s">
        <v>213</v>
      </c>
      <c r="B138" s="1" t="s">
        <v>164</v>
      </c>
      <c r="C138" s="1">
        <v>3</v>
      </c>
      <c r="D138" s="1">
        <v>0</v>
      </c>
    </row>
    <row r="139" spans="1:4" x14ac:dyDescent="0.15">
      <c r="A139" s="1" t="s">
        <v>214</v>
      </c>
      <c r="B139" s="1" t="s">
        <v>164</v>
      </c>
      <c r="C139" s="1">
        <v>3</v>
      </c>
      <c r="D139" s="1">
        <v>0</v>
      </c>
    </row>
    <row r="140" spans="1:4" x14ac:dyDescent="0.15">
      <c r="A140" s="1" t="s">
        <v>215</v>
      </c>
      <c r="B140" s="1" t="s">
        <v>164</v>
      </c>
      <c r="C140" s="1">
        <v>3</v>
      </c>
      <c r="D140" s="1">
        <v>3</v>
      </c>
    </row>
    <row r="141" spans="1:4" x14ac:dyDescent="0.15">
      <c r="A141" s="1" t="s">
        <v>216</v>
      </c>
      <c r="B141" s="1" t="s">
        <v>164</v>
      </c>
      <c r="C141" s="1">
        <v>32</v>
      </c>
      <c r="D141" s="1">
        <v>10</v>
      </c>
    </row>
    <row r="142" spans="1:4" x14ac:dyDescent="0.15">
      <c r="A142" s="1" t="s">
        <v>217</v>
      </c>
      <c r="B142" s="1" t="s">
        <v>164</v>
      </c>
      <c r="C142" s="1">
        <v>23</v>
      </c>
      <c r="D142" s="1">
        <v>46</v>
      </c>
    </row>
    <row r="143" spans="1:4" x14ac:dyDescent="0.15">
      <c r="A143" s="1" t="s">
        <v>218</v>
      </c>
      <c r="B143" s="1" t="s">
        <v>164</v>
      </c>
      <c r="C143" s="1">
        <v>7</v>
      </c>
      <c r="D143" s="1">
        <v>0</v>
      </c>
    </row>
    <row r="144" spans="1:4" x14ac:dyDescent="0.15">
      <c r="A144" s="1" t="s">
        <v>219</v>
      </c>
      <c r="B144" s="1" t="s">
        <v>164</v>
      </c>
      <c r="C144" s="1">
        <v>0</v>
      </c>
      <c r="D144" s="1">
        <v>2</v>
      </c>
    </row>
    <row r="145" spans="1:4" x14ac:dyDescent="0.15">
      <c r="A145" s="1" t="s">
        <v>220</v>
      </c>
      <c r="B145" s="1" t="s">
        <v>164</v>
      </c>
      <c r="C145" s="1">
        <v>1</v>
      </c>
      <c r="D145" s="1">
        <v>13</v>
      </c>
    </row>
    <row r="146" spans="1:4" x14ac:dyDescent="0.15">
      <c r="A146" s="1" t="s">
        <v>221</v>
      </c>
      <c r="B146" s="1" t="s">
        <v>164</v>
      </c>
      <c r="C146" s="1">
        <v>0</v>
      </c>
      <c r="D146" s="1">
        <v>1</v>
      </c>
    </row>
    <row r="147" spans="1:4" x14ac:dyDescent="0.15">
      <c r="A147" s="1" t="s">
        <v>222</v>
      </c>
      <c r="B147" s="1" t="s">
        <v>164</v>
      </c>
      <c r="C147" s="1">
        <v>131</v>
      </c>
      <c r="D147" s="1">
        <v>55</v>
      </c>
    </row>
    <row r="148" spans="1:4" x14ac:dyDescent="0.15">
      <c r="A148" s="1" t="s">
        <v>223</v>
      </c>
      <c r="B148" s="1" t="s">
        <v>164</v>
      </c>
      <c r="C148" s="1">
        <v>1</v>
      </c>
      <c r="D148" s="1">
        <v>0</v>
      </c>
    </row>
    <row r="149" spans="1:4" x14ac:dyDescent="0.15">
      <c r="A149" s="1" t="s">
        <v>224</v>
      </c>
      <c r="B149" s="1" t="s">
        <v>164</v>
      </c>
      <c r="C149" s="1">
        <v>8</v>
      </c>
      <c r="D149" s="1">
        <v>6</v>
      </c>
    </row>
    <row r="150" spans="1:4" x14ac:dyDescent="0.15">
      <c r="A150" s="1" t="s">
        <v>225</v>
      </c>
      <c r="B150" s="1" t="s">
        <v>164</v>
      </c>
      <c r="C150" s="1">
        <v>0</v>
      </c>
      <c r="D150" s="1">
        <v>1</v>
      </c>
    </row>
    <row r="151" spans="1:4" x14ac:dyDescent="0.15">
      <c r="A151" s="1" t="s">
        <v>226</v>
      </c>
      <c r="B151" s="1" t="s">
        <v>164</v>
      </c>
      <c r="C151" s="1">
        <v>43</v>
      </c>
      <c r="D151" s="1">
        <v>64</v>
      </c>
    </row>
    <row r="152" spans="1:4" x14ac:dyDescent="0.15">
      <c r="A152" s="1" t="s">
        <v>227</v>
      </c>
      <c r="B152" s="1" t="s">
        <v>164</v>
      </c>
      <c r="C152" s="1">
        <v>4</v>
      </c>
      <c r="D152" s="1">
        <v>0</v>
      </c>
    </row>
    <row r="153" spans="1:4" x14ac:dyDescent="0.15">
      <c r="A153" s="1" t="s">
        <v>228</v>
      </c>
      <c r="B153" s="1" t="s">
        <v>164</v>
      </c>
      <c r="C153" s="1">
        <v>39</v>
      </c>
      <c r="D153" s="1">
        <v>26</v>
      </c>
    </row>
    <row r="154" spans="1:4" x14ac:dyDescent="0.15">
      <c r="A154" s="1" t="s">
        <v>229</v>
      </c>
      <c r="B154" s="1" t="s">
        <v>164</v>
      </c>
      <c r="C154" s="1">
        <v>21</v>
      </c>
      <c r="D154" s="1">
        <v>17</v>
      </c>
    </row>
    <row r="155" spans="1:4" x14ac:dyDescent="0.15">
      <c r="A155" s="1" t="s">
        <v>230</v>
      </c>
      <c r="B155" s="1" t="s">
        <v>164</v>
      </c>
      <c r="C155" s="1">
        <v>22</v>
      </c>
      <c r="D155" s="1">
        <v>9</v>
      </c>
    </row>
    <row r="156" spans="1:4" x14ac:dyDescent="0.15">
      <c r="A156" s="1" t="s">
        <v>231</v>
      </c>
      <c r="B156" s="1" t="s">
        <v>164</v>
      </c>
      <c r="C156" s="1">
        <v>24</v>
      </c>
      <c r="D156" s="1">
        <v>6</v>
      </c>
    </row>
    <row r="157" spans="1:4" x14ac:dyDescent="0.15">
      <c r="A157" s="1" t="s">
        <v>232</v>
      </c>
      <c r="B157" s="1" t="s">
        <v>164</v>
      </c>
      <c r="C157" s="1">
        <v>1</v>
      </c>
      <c r="D157" s="1">
        <v>2</v>
      </c>
    </row>
    <row r="158" spans="1:4" x14ac:dyDescent="0.15">
      <c r="A158" s="1" t="s">
        <v>233</v>
      </c>
      <c r="B158" s="1" t="s">
        <v>164</v>
      </c>
      <c r="C158" s="1">
        <v>153</v>
      </c>
      <c r="D158" s="1">
        <v>48</v>
      </c>
    </row>
    <row r="159" spans="1:4" x14ac:dyDescent="0.15">
      <c r="A159" s="1" t="s">
        <v>234</v>
      </c>
      <c r="B159" s="1" t="s">
        <v>164</v>
      </c>
      <c r="C159" s="1">
        <v>1</v>
      </c>
      <c r="D159" s="1">
        <v>0</v>
      </c>
    </row>
    <row r="160" spans="1:4" x14ac:dyDescent="0.15">
      <c r="A160" s="1" t="s">
        <v>235</v>
      </c>
      <c r="B160" s="1" t="s">
        <v>164</v>
      </c>
      <c r="C160" s="1">
        <v>1</v>
      </c>
      <c r="D160" s="1">
        <v>3</v>
      </c>
    </row>
    <row r="161" spans="1:4" x14ac:dyDescent="0.15">
      <c r="A161" s="1" t="s">
        <v>236</v>
      </c>
      <c r="B161" s="1" t="s">
        <v>164</v>
      </c>
      <c r="C161" s="1">
        <v>4</v>
      </c>
      <c r="D161" s="1">
        <v>0</v>
      </c>
    </row>
    <row r="162" spans="1:4" x14ac:dyDescent="0.15">
      <c r="A162" s="1" t="s">
        <v>237</v>
      </c>
      <c r="B162" s="1" t="s">
        <v>164</v>
      </c>
      <c r="C162" s="1">
        <v>153</v>
      </c>
      <c r="D162" s="1">
        <v>105</v>
      </c>
    </row>
    <row r="163" spans="1:4" x14ac:dyDescent="0.15">
      <c r="A163" s="1" t="s">
        <v>238</v>
      </c>
      <c r="B163" s="1" t="s">
        <v>164</v>
      </c>
      <c r="C163" s="1">
        <v>1</v>
      </c>
      <c r="D163" s="1">
        <v>0</v>
      </c>
    </row>
    <row r="164" spans="1:4" x14ac:dyDescent="0.15">
      <c r="A164" s="1" t="s">
        <v>239</v>
      </c>
      <c r="B164" s="1" t="s">
        <v>164</v>
      </c>
      <c r="C164" s="1">
        <v>1</v>
      </c>
      <c r="D164" s="1">
        <v>1</v>
      </c>
    </row>
    <row r="165" spans="1:4" x14ac:dyDescent="0.15">
      <c r="A165" s="1" t="s">
        <v>240</v>
      </c>
      <c r="B165" s="1" t="s">
        <v>164</v>
      </c>
      <c r="C165" s="1">
        <v>0</v>
      </c>
      <c r="D165" s="1">
        <v>2</v>
      </c>
    </row>
    <row r="166" spans="1:4" x14ac:dyDescent="0.15">
      <c r="A166" s="1" t="s">
        <v>241</v>
      </c>
      <c r="B166" s="1" t="s">
        <v>164</v>
      </c>
      <c r="C166" s="1">
        <v>0</v>
      </c>
      <c r="D166" s="1">
        <v>2</v>
      </c>
    </row>
    <row r="167" spans="1:4" x14ac:dyDescent="0.15">
      <c r="A167" s="1" t="s">
        <v>242</v>
      </c>
      <c r="B167" s="1" t="s">
        <v>164</v>
      </c>
      <c r="C167" s="1">
        <v>16</v>
      </c>
      <c r="D167" s="1">
        <v>9</v>
      </c>
    </row>
    <row r="168" spans="1:4" x14ac:dyDescent="0.15">
      <c r="A168" s="1" t="s">
        <v>243</v>
      </c>
      <c r="B168" s="1" t="s">
        <v>164</v>
      </c>
      <c r="C168" s="1">
        <v>130</v>
      </c>
      <c r="D168" s="1">
        <v>87</v>
      </c>
    </row>
    <row r="169" spans="1:4" x14ac:dyDescent="0.15">
      <c r="A169" s="1" t="s">
        <v>244</v>
      </c>
      <c r="B169" s="1" t="s">
        <v>164</v>
      </c>
      <c r="C169" s="1">
        <v>2</v>
      </c>
      <c r="D169" s="1">
        <v>0</v>
      </c>
    </row>
    <row r="170" spans="1:4" x14ac:dyDescent="0.15">
      <c r="A170" s="1" t="s">
        <v>245</v>
      </c>
      <c r="B170" s="1" t="s">
        <v>164</v>
      </c>
      <c r="C170" s="1">
        <v>19</v>
      </c>
      <c r="D170" s="1">
        <v>10</v>
      </c>
    </row>
    <row r="171" spans="1:4" x14ac:dyDescent="0.15">
      <c r="A171" s="1" t="s">
        <v>246</v>
      </c>
      <c r="B171" s="1" t="s">
        <v>164</v>
      </c>
      <c r="C171" s="1">
        <v>19</v>
      </c>
      <c r="D171" s="1">
        <v>14</v>
      </c>
    </row>
    <row r="172" spans="1:4" x14ac:dyDescent="0.15">
      <c r="A172" s="1" t="s">
        <v>247</v>
      </c>
      <c r="B172" s="1" t="s">
        <v>164</v>
      </c>
      <c r="C172" s="1">
        <v>20</v>
      </c>
      <c r="D172" s="1">
        <v>17</v>
      </c>
    </row>
    <row r="173" spans="1:4" x14ac:dyDescent="0.15">
      <c r="A173" s="1" t="s">
        <v>248</v>
      </c>
      <c r="B173" s="1" t="s">
        <v>164</v>
      </c>
      <c r="C173" s="1">
        <v>0</v>
      </c>
      <c r="D173" s="1">
        <v>2</v>
      </c>
    </row>
    <row r="174" spans="1:4" x14ac:dyDescent="0.15">
      <c r="A174" s="1" t="s">
        <v>249</v>
      </c>
      <c r="B174" s="1" t="s">
        <v>164</v>
      </c>
      <c r="C174" s="1">
        <v>14</v>
      </c>
      <c r="D174" s="1">
        <v>30</v>
      </c>
    </row>
    <row r="175" spans="1:4" x14ac:dyDescent="0.15">
      <c r="A175" s="1" t="s">
        <v>250</v>
      </c>
      <c r="B175" s="1" t="s">
        <v>164</v>
      </c>
      <c r="C175" s="1">
        <v>1</v>
      </c>
      <c r="D175" s="1">
        <v>0</v>
      </c>
    </row>
    <row r="176" spans="1:4" x14ac:dyDescent="0.15">
      <c r="A176" s="1" t="s">
        <v>251</v>
      </c>
      <c r="B176" s="1" t="s">
        <v>164</v>
      </c>
      <c r="C176" s="1">
        <v>74</v>
      </c>
      <c r="D176" s="1">
        <v>88</v>
      </c>
    </row>
    <row r="177" spans="1:4" x14ac:dyDescent="0.15">
      <c r="A177" s="1" t="s">
        <v>252</v>
      </c>
      <c r="B177" s="1" t="s">
        <v>164</v>
      </c>
      <c r="C177" s="1">
        <v>9</v>
      </c>
      <c r="D177" s="1">
        <v>9</v>
      </c>
    </row>
    <row r="178" spans="1:4" x14ac:dyDescent="0.15">
      <c r="A178" s="1" t="s">
        <v>253</v>
      </c>
      <c r="B178" s="1" t="s">
        <v>164</v>
      </c>
      <c r="C178" s="1">
        <v>111</v>
      </c>
      <c r="D178" s="1">
        <v>71</v>
      </c>
    </row>
    <row r="179" spans="1:4" x14ac:dyDescent="0.15">
      <c r="A179" s="1" t="s">
        <v>254</v>
      </c>
      <c r="B179" s="1" t="s">
        <v>164</v>
      </c>
      <c r="C179" s="1">
        <v>283</v>
      </c>
      <c r="D179" s="1">
        <v>197</v>
      </c>
    </row>
    <row r="180" spans="1:4" x14ac:dyDescent="0.15">
      <c r="A180" s="1" t="s">
        <v>255</v>
      </c>
      <c r="B180" s="1" t="s">
        <v>164</v>
      </c>
      <c r="C180" s="1">
        <v>48</v>
      </c>
      <c r="D180" s="1">
        <v>39</v>
      </c>
    </row>
    <row r="181" spans="1:4" x14ac:dyDescent="0.15">
      <c r="A181" s="1" t="s">
        <v>256</v>
      </c>
      <c r="B181" s="1" t="s">
        <v>164</v>
      </c>
      <c r="C181" s="1">
        <v>410</v>
      </c>
      <c r="D181" s="1">
        <v>279</v>
      </c>
    </row>
    <row r="182" spans="1:4" x14ac:dyDescent="0.15">
      <c r="A182" s="1" t="s">
        <v>257</v>
      </c>
      <c r="B182" s="1" t="s">
        <v>164</v>
      </c>
      <c r="C182" s="1">
        <v>1</v>
      </c>
      <c r="D182" s="1">
        <v>0</v>
      </c>
    </row>
    <row r="183" spans="1:4" x14ac:dyDescent="0.15">
      <c r="A183" s="1" t="s">
        <v>258</v>
      </c>
      <c r="B183" s="1" t="s">
        <v>164</v>
      </c>
      <c r="C183" s="1">
        <v>15</v>
      </c>
      <c r="D183" s="1">
        <v>5</v>
      </c>
    </row>
    <row r="184" spans="1:4" x14ac:dyDescent="0.15">
      <c r="A184" s="1" t="s">
        <v>259</v>
      </c>
      <c r="B184" s="1" t="s">
        <v>164</v>
      </c>
      <c r="C184" s="1">
        <v>267</v>
      </c>
      <c r="D184" s="1">
        <v>149</v>
      </c>
    </row>
    <row r="185" spans="1:4" x14ac:dyDescent="0.15">
      <c r="A185" s="1" t="s">
        <v>260</v>
      </c>
      <c r="B185" s="1" t="s">
        <v>164</v>
      </c>
      <c r="C185" s="1">
        <v>358</v>
      </c>
      <c r="D185" s="1">
        <v>209</v>
      </c>
    </row>
    <row r="186" spans="1:4" x14ac:dyDescent="0.15">
      <c r="A186" s="1" t="s">
        <v>261</v>
      </c>
      <c r="B186" s="1" t="s">
        <v>164</v>
      </c>
      <c r="C186" s="1">
        <v>41</v>
      </c>
      <c r="D186" s="1">
        <v>30</v>
      </c>
    </row>
    <row r="187" spans="1:4" x14ac:dyDescent="0.15">
      <c r="A187" s="1" t="s">
        <v>262</v>
      </c>
      <c r="B187" s="1" t="s">
        <v>164</v>
      </c>
      <c r="C187" s="1">
        <v>222</v>
      </c>
      <c r="D187" s="1">
        <v>123</v>
      </c>
    </row>
    <row r="188" spans="1:4" x14ac:dyDescent="0.15">
      <c r="A188" s="1" t="s">
        <v>263</v>
      </c>
      <c r="B188" s="1" t="s">
        <v>164</v>
      </c>
      <c r="C188" s="1">
        <v>10</v>
      </c>
      <c r="D188" s="1">
        <v>7</v>
      </c>
    </row>
    <row r="189" spans="1:4" x14ac:dyDescent="0.15">
      <c r="A189" s="1" t="s">
        <v>264</v>
      </c>
      <c r="B189" s="1" t="s">
        <v>164</v>
      </c>
      <c r="C189" s="1">
        <v>1</v>
      </c>
      <c r="D189" s="1">
        <v>0</v>
      </c>
    </row>
    <row r="190" spans="1:4" x14ac:dyDescent="0.15">
      <c r="A190" s="1" t="s">
        <v>265</v>
      </c>
      <c r="B190" s="1" t="s">
        <v>164</v>
      </c>
      <c r="C190" s="1">
        <v>0</v>
      </c>
      <c r="D190" s="1">
        <v>5</v>
      </c>
    </row>
    <row r="191" spans="1:4" x14ac:dyDescent="0.15">
      <c r="A191" s="1" t="s">
        <v>266</v>
      </c>
      <c r="B191" s="1" t="s">
        <v>164</v>
      </c>
      <c r="C191" s="1">
        <v>3</v>
      </c>
      <c r="D191" s="1">
        <v>4</v>
      </c>
    </row>
    <row r="192" spans="1:4" x14ac:dyDescent="0.15">
      <c r="A192" s="1" t="s">
        <v>267</v>
      </c>
      <c r="B192" s="1" t="s">
        <v>164</v>
      </c>
      <c r="C192" s="1">
        <v>0</v>
      </c>
      <c r="D192" s="1">
        <v>1</v>
      </c>
    </row>
    <row r="193" spans="1:4" x14ac:dyDescent="0.15">
      <c r="A193" s="1" t="s">
        <v>268</v>
      </c>
      <c r="B193" s="1" t="s">
        <v>164</v>
      </c>
      <c r="C193" s="1">
        <v>26</v>
      </c>
      <c r="D193" s="1">
        <v>25</v>
      </c>
    </row>
    <row r="194" spans="1:4" x14ac:dyDescent="0.15">
      <c r="A194" s="1" t="s">
        <v>269</v>
      </c>
      <c r="B194" s="1" t="s">
        <v>164</v>
      </c>
      <c r="C194" s="1">
        <v>1985</v>
      </c>
      <c r="D194" s="1">
        <v>985</v>
      </c>
    </row>
    <row r="195" spans="1:4" x14ac:dyDescent="0.15">
      <c r="A195" s="1" t="s">
        <v>270</v>
      </c>
      <c r="B195" s="1" t="s">
        <v>164</v>
      </c>
      <c r="C195" s="1">
        <v>0</v>
      </c>
      <c r="D195" s="1">
        <v>2</v>
      </c>
    </row>
    <row r="196" spans="1:4" x14ac:dyDescent="0.15">
      <c r="A196" s="1" t="s">
        <v>271</v>
      </c>
      <c r="B196" s="1" t="s">
        <v>164</v>
      </c>
      <c r="C196" s="1">
        <v>1822</v>
      </c>
      <c r="D196" s="1">
        <v>930</v>
      </c>
    </row>
    <row r="197" spans="1:4" x14ac:dyDescent="0.15">
      <c r="A197" s="1" t="s">
        <v>272</v>
      </c>
      <c r="B197" s="1" t="s">
        <v>164</v>
      </c>
      <c r="C197" s="1">
        <v>3</v>
      </c>
      <c r="D197" s="1">
        <v>0</v>
      </c>
    </row>
    <row r="198" spans="1:4" x14ac:dyDescent="0.15">
      <c r="A198" s="1" t="s">
        <v>273</v>
      </c>
      <c r="B198" s="1" t="s">
        <v>164</v>
      </c>
      <c r="C198" s="1">
        <v>2</v>
      </c>
      <c r="D198" s="1">
        <v>3</v>
      </c>
    </row>
    <row r="199" spans="1:4" x14ac:dyDescent="0.15">
      <c r="A199" s="1" t="s">
        <v>274</v>
      </c>
      <c r="B199" s="1" t="s">
        <v>164</v>
      </c>
      <c r="C199" s="1">
        <v>77</v>
      </c>
      <c r="D199" s="1">
        <v>43</v>
      </c>
    </row>
    <row r="200" spans="1:4" x14ac:dyDescent="0.15">
      <c r="A200" s="1" t="s">
        <v>275</v>
      </c>
      <c r="B200" s="1" t="s">
        <v>164</v>
      </c>
      <c r="C200" s="1">
        <v>3</v>
      </c>
      <c r="D200" s="1">
        <v>1</v>
      </c>
    </row>
    <row r="201" spans="1:4" x14ac:dyDescent="0.15">
      <c r="A201" s="1" t="s">
        <v>276</v>
      </c>
      <c r="B201" s="1" t="s">
        <v>164</v>
      </c>
      <c r="C201" s="1">
        <v>203</v>
      </c>
      <c r="D201" s="1">
        <v>585</v>
      </c>
    </row>
    <row r="202" spans="1:4" x14ac:dyDescent="0.15">
      <c r="A202" s="1" t="s">
        <v>277</v>
      </c>
      <c r="B202" s="1" t="s">
        <v>164</v>
      </c>
      <c r="C202" s="1">
        <v>4</v>
      </c>
      <c r="D202" s="1">
        <v>13</v>
      </c>
    </row>
    <row r="203" spans="1:4" x14ac:dyDescent="0.15">
      <c r="A203" s="1" t="s">
        <v>278</v>
      </c>
      <c r="B203" s="1" t="s">
        <v>164</v>
      </c>
      <c r="C203" s="1">
        <v>403</v>
      </c>
      <c r="D203" s="1">
        <v>322</v>
      </c>
    </row>
    <row r="204" spans="1:4" x14ac:dyDescent="0.15">
      <c r="A204" s="1" t="s">
        <v>279</v>
      </c>
      <c r="B204" s="1" t="s">
        <v>164</v>
      </c>
      <c r="C204" s="1">
        <v>0</v>
      </c>
      <c r="D204" s="1">
        <v>8</v>
      </c>
    </row>
    <row r="205" spans="1:4" x14ac:dyDescent="0.15">
      <c r="A205" s="1" t="s">
        <v>280</v>
      </c>
      <c r="B205" s="1" t="s">
        <v>164</v>
      </c>
      <c r="C205" s="1">
        <v>52</v>
      </c>
      <c r="D205" s="1">
        <v>48</v>
      </c>
    </row>
    <row r="206" spans="1:4" x14ac:dyDescent="0.15">
      <c r="A206" s="1" t="s">
        <v>281</v>
      </c>
      <c r="B206" s="1" t="s">
        <v>164</v>
      </c>
      <c r="C206" s="1">
        <v>0</v>
      </c>
      <c r="D206" s="1">
        <v>2</v>
      </c>
    </row>
    <row r="207" spans="1:4" x14ac:dyDescent="0.15">
      <c r="A207" s="1" t="s">
        <v>282</v>
      </c>
      <c r="B207" s="1" t="s">
        <v>164</v>
      </c>
      <c r="C207" s="1">
        <v>0</v>
      </c>
      <c r="D207" s="1">
        <v>2</v>
      </c>
    </row>
    <row r="208" spans="1:4" x14ac:dyDescent="0.15">
      <c r="A208" s="1" t="s">
        <v>283</v>
      </c>
      <c r="B208" s="1" t="s">
        <v>164</v>
      </c>
      <c r="C208" s="1">
        <v>19</v>
      </c>
      <c r="D208" s="1">
        <v>19</v>
      </c>
    </row>
    <row r="209" spans="1:4" x14ac:dyDescent="0.15">
      <c r="A209" s="1" t="s">
        <v>284</v>
      </c>
      <c r="B209" s="1" t="s">
        <v>164</v>
      </c>
      <c r="C209" s="1">
        <v>61</v>
      </c>
      <c r="D209" s="1">
        <v>17</v>
      </c>
    </row>
    <row r="210" spans="1:4" x14ac:dyDescent="0.15">
      <c r="A210" s="1" t="s">
        <v>285</v>
      </c>
      <c r="B210" s="1" t="s">
        <v>164</v>
      </c>
      <c r="C210" s="1">
        <v>20</v>
      </c>
      <c r="D210" s="1">
        <v>10</v>
      </c>
    </row>
    <row r="211" spans="1:4" x14ac:dyDescent="0.15">
      <c r="A211" s="1" t="s">
        <v>286</v>
      </c>
      <c r="B211" s="1" t="s">
        <v>164</v>
      </c>
      <c r="C211" s="1">
        <v>5</v>
      </c>
      <c r="D211" s="1">
        <v>10</v>
      </c>
    </row>
    <row r="212" spans="1:4" x14ac:dyDescent="0.15">
      <c r="A212" s="1" t="s">
        <v>287</v>
      </c>
      <c r="B212" s="1" t="s">
        <v>164</v>
      </c>
      <c r="C212" s="1">
        <v>2</v>
      </c>
      <c r="D212" s="1">
        <v>0</v>
      </c>
    </row>
    <row r="213" spans="1:4" x14ac:dyDescent="0.15">
      <c r="A213" s="1" t="s">
        <v>288</v>
      </c>
      <c r="B213" s="1" t="s">
        <v>164</v>
      </c>
      <c r="C213" s="1">
        <v>32</v>
      </c>
      <c r="D213" s="1">
        <v>9</v>
      </c>
    </row>
    <row r="214" spans="1:4" x14ac:dyDescent="0.15">
      <c r="A214" s="1" t="s">
        <v>289</v>
      </c>
      <c r="B214" s="1" t="s">
        <v>164</v>
      </c>
      <c r="C214" s="1">
        <v>4</v>
      </c>
      <c r="D214" s="1">
        <v>0</v>
      </c>
    </row>
    <row r="215" spans="1:4" x14ac:dyDescent="0.15">
      <c r="A215" s="1" t="s">
        <v>290</v>
      </c>
      <c r="B215" s="1" t="s">
        <v>164</v>
      </c>
      <c r="C215" s="1">
        <v>1</v>
      </c>
      <c r="D215" s="1">
        <v>0</v>
      </c>
    </row>
    <row r="216" spans="1:4" s="21" customFormat="1" x14ac:dyDescent="0.15">
      <c r="A216" s="22" t="s">
        <v>350</v>
      </c>
      <c r="B216" s="20"/>
      <c r="C216" s="23">
        <v>9328</v>
      </c>
      <c r="D216" s="24">
        <f>SUM(D89:D215)</f>
        <v>6596</v>
      </c>
    </row>
    <row r="218" spans="1:4" s="35" customFormat="1" ht="16" x14ac:dyDescent="0.2">
      <c r="A218" s="28" t="s">
        <v>351</v>
      </c>
      <c r="B218" s="29">
        <v>31101</v>
      </c>
      <c r="C218" s="27"/>
      <c r="D218" s="27"/>
    </row>
    <row r="221" spans="1:4" ht="16" x14ac:dyDescent="0.2">
      <c r="A221" s="40" t="s">
        <v>353</v>
      </c>
      <c r="B221" s="36"/>
    </row>
    <row r="222" spans="1:4" ht="16" x14ac:dyDescent="0.2">
      <c r="A222" s="37" t="s">
        <v>269</v>
      </c>
      <c r="B222" s="38">
        <v>3382</v>
      </c>
    </row>
    <row r="223" spans="1:4" ht="16" x14ac:dyDescent="0.2">
      <c r="A223" s="37" t="s">
        <v>271</v>
      </c>
      <c r="B223" s="38">
        <v>4996</v>
      </c>
    </row>
    <row r="224" spans="1:4" ht="16" x14ac:dyDescent="0.2">
      <c r="A224" s="37" t="s">
        <v>292</v>
      </c>
      <c r="B224" s="39">
        <v>1632</v>
      </c>
    </row>
    <row r="225" spans="1:2" ht="16" x14ac:dyDescent="0.2">
      <c r="A225" s="41" t="s">
        <v>293</v>
      </c>
      <c r="B225" s="42">
        <f>SUM(B222:B224)</f>
        <v>10010</v>
      </c>
    </row>
    <row r="226" spans="1:2" ht="16" x14ac:dyDescent="0.2">
      <c r="A226" s="36"/>
      <c r="B226" s="36"/>
    </row>
    <row r="227" spans="1:2" ht="16" x14ac:dyDescent="0.2">
      <c r="A227" s="43" t="s">
        <v>352</v>
      </c>
      <c r="B227" s="44">
        <f>B218-B225</f>
        <v>21091</v>
      </c>
    </row>
    <row r="228" spans="1:2" ht="16" x14ac:dyDescent="0.2">
      <c r="A228" s="36"/>
      <c r="B228" s="3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ySplit="1" topLeftCell="A2" activePane="bottomLeft" state="frozen"/>
      <selection pane="bottomLeft" activeCell="C2" sqref="C2"/>
    </sheetView>
  </sheetViews>
  <sheetFormatPr baseColWidth="10" defaultColWidth="8.83203125" defaultRowHeight="15" x14ac:dyDescent="0.2"/>
  <cols>
    <col min="1" max="1" width="39.6640625" customWidth="1"/>
    <col min="2" max="2" width="12.5" customWidth="1"/>
    <col min="3" max="3" width="9" style="4"/>
  </cols>
  <sheetData>
    <row r="1" spans="1:11" s="46" customFormat="1" ht="18" x14ac:dyDescent="0.2">
      <c r="A1" s="46" t="s">
        <v>343</v>
      </c>
      <c r="B1" s="46" t="s">
        <v>46</v>
      </c>
      <c r="C1" s="58" t="s">
        <v>358</v>
      </c>
    </row>
    <row r="2" spans="1:11" ht="18" x14ac:dyDescent="0.2">
      <c r="A2" s="6" t="s">
        <v>294</v>
      </c>
      <c r="B2" t="s">
        <v>344</v>
      </c>
      <c r="C2" s="7">
        <v>1</v>
      </c>
      <c r="E2" s="60" t="s">
        <v>357</v>
      </c>
      <c r="F2" s="59"/>
      <c r="G2" s="59"/>
      <c r="H2" s="59"/>
      <c r="I2" s="59"/>
      <c r="J2" s="59"/>
      <c r="K2" s="59"/>
    </row>
    <row r="3" spans="1:11" x14ac:dyDescent="0.2">
      <c r="A3" s="6" t="s">
        <v>295</v>
      </c>
      <c r="B3" t="s">
        <v>344</v>
      </c>
      <c r="C3" s="7">
        <v>1</v>
      </c>
    </row>
    <row r="4" spans="1:11" x14ac:dyDescent="0.2">
      <c r="A4" s="6" t="s">
        <v>296</v>
      </c>
      <c r="B4" t="s">
        <v>344</v>
      </c>
      <c r="C4" s="7">
        <v>1</v>
      </c>
    </row>
    <row r="5" spans="1:11" x14ac:dyDescent="0.2">
      <c r="A5" s="6" t="s">
        <v>297</v>
      </c>
      <c r="B5" t="s">
        <v>344</v>
      </c>
      <c r="C5" s="7">
        <v>1</v>
      </c>
    </row>
    <row r="6" spans="1:11" x14ac:dyDescent="0.2">
      <c r="A6" s="6" t="s">
        <v>298</v>
      </c>
      <c r="B6" t="s">
        <v>344</v>
      </c>
      <c r="C6" s="7">
        <v>3</v>
      </c>
    </row>
    <row r="7" spans="1:11" x14ac:dyDescent="0.2">
      <c r="A7" s="6" t="s">
        <v>299</v>
      </c>
      <c r="B7" t="s">
        <v>344</v>
      </c>
      <c r="C7" s="7">
        <v>2</v>
      </c>
    </row>
    <row r="8" spans="1:11" x14ac:dyDescent="0.2">
      <c r="A8" s="6" t="s">
        <v>300</v>
      </c>
      <c r="B8" t="s">
        <v>344</v>
      </c>
      <c r="C8" s="7">
        <v>2</v>
      </c>
    </row>
    <row r="9" spans="1:11" x14ac:dyDescent="0.2">
      <c r="A9" s="6" t="s">
        <v>301</v>
      </c>
      <c r="B9" t="s">
        <v>344</v>
      </c>
      <c r="C9" s="7">
        <v>4</v>
      </c>
    </row>
    <row r="10" spans="1:11" x14ac:dyDescent="0.2">
      <c r="A10" s="6" t="s">
        <v>302</v>
      </c>
      <c r="B10" t="s">
        <v>344</v>
      </c>
      <c r="C10" s="7">
        <v>3</v>
      </c>
    </row>
    <row r="11" spans="1:11" x14ac:dyDescent="0.2">
      <c r="A11" s="6" t="s">
        <v>303</v>
      </c>
      <c r="B11" t="s">
        <v>344</v>
      </c>
      <c r="C11" s="7">
        <v>3</v>
      </c>
    </row>
    <row r="12" spans="1:11" x14ac:dyDescent="0.2">
      <c r="A12" s="6" t="s">
        <v>304</v>
      </c>
      <c r="B12" t="s">
        <v>344</v>
      </c>
      <c r="C12" s="7">
        <v>1</v>
      </c>
    </row>
    <row r="13" spans="1:11" x14ac:dyDescent="0.2">
      <c r="A13" s="6" t="s">
        <v>305</v>
      </c>
      <c r="B13" t="s">
        <v>344</v>
      </c>
      <c r="C13" s="7">
        <v>4</v>
      </c>
    </row>
    <row r="14" spans="1:11" x14ac:dyDescent="0.2">
      <c r="A14" s="6" t="s">
        <v>306</v>
      </c>
      <c r="B14" t="s">
        <v>344</v>
      </c>
      <c r="C14" s="7">
        <v>1</v>
      </c>
    </row>
    <row r="15" spans="1:11" x14ac:dyDescent="0.2">
      <c r="A15" s="6" t="s">
        <v>307</v>
      </c>
      <c r="B15" t="s">
        <v>344</v>
      </c>
      <c r="C15" s="7">
        <v>4</v>
      </c>
    </row>
    <row r="16" spans="1:11" x14ac:dyDescent="0.2">
      <c r="A16" s="6" t="s">
        <v>308</v>
      </c>
      <c r="B16" t="s">
        <v>344</v>
      </c>
      <c r="C16" s="7">
        <v>1</v>
      </c>
    </row>
    <row r="17" spans="1:3" x14ac:dyDescent="0.2">
      <c r="A17" s="6" t="s">
        <v>309</v>
      </c>
      <c r="B17" t="s">
        <v>344</v>
      </c>
      <c r="C17" s="7">
        <v>3</v>
      </c>
    </row>
    <row r="18" spans="1:3" x14ac:dyDescent="0.2">
      <c r="A18" s="6" t="s">
        <v>310</v>
      </c>
      <c r="B18" t="s">
        <v>344</v>
      </c>
      <c r="C18" s="7">
        <v>3</v>
      </c>
    </row>
    <row r="19" spans="1:3" x14ac:dyDescent="0.2">
      <c r="A19" s="6" t="s">
        <v>311</v>
      </c>
      <c r="B19" t="s">
        <v>344</v>
      </c>
      <c r="C19" s="7">
        <v>2</v>
      </c>
    </row>
    <row r="20" spans="1:3" x14ac:dyDescent="0.2">
      <c r="A20" s="6" t="s">
        <v>312</v>
      </c>
      <c r="B20" t="s">
        <v>344</v>
      </c>
      <c r="C20" s="7">
        <v>3</v>
      </c>
    </row>
    <row r="21" spans="1:3" x14ac:dyDescent="0.2">
      <c r="A21" s="6" t="s">
        <v>313</v>
      </c>
      <c r="B21" t="s">
        <v>344</v>
      </c>
      <c r="C21" s="7">
        <v>3</v>
      </c>
    </row>
    <row r="22" spans="1:3" x14ac:dyDescent="0.2">
      <c r="A22" s="6" t="s">
        <v>314</v>
      </c>
      <c r="B22" t="s">
        <v>344</v>
      </c>
      <c r="C22" s="7">
        <v>3</v>
      </c>
    </row>
    <row r="23" spans="1:3" x14ac:dyDescent="0.2">
      <c r="A23" s="6" t="s">
        <v>315</v>
      </c>
      <c r="B23" t="s">
        <v>344</v>
      </c>
      <c r="C23" s="7">
        <v>1</v>
      </c>
    </row>
    <row r="24" spans="1:3" x14ac:dyDescent="0.2">
      <c r="A24" s="6" t="s">
        <v>316</v>
      </c>
      <c r="B24" t="s">
        <v>344</v>
      </c>
      <c r="C24" s="7">
        <v>1</v>
      </c>
    </row>
    <row r="25" spans="1:3" x14ac:dyDescent="0.2">
      <c r="A25" s="6" t="s">
        <v>317</v>
      </c>
      <c r="B25" t="s">
        <v>344</v>
      </c>
      <c r="C25" s="7">
        <v>1</v>
      </c>
    </row>
    <row r="26" spans="1:3" x14ac:dyDescent="0.2">
      <c r="A26" s="6" t="s">
        <v>318</v>
      </c>
      <c r="B26" t="s">
        <v>344</v>
      </c>
      <c r="C26" s="7">
        <v>1</v>
      </c>
    </row>
    <row r="27" spans="1:3" x14ac:dyDescent="0.2">
      <c r="A27" s="6" t="s">
        <v>319</v>
      </c>
      <c r="B27" t="s">
        <v>344</v>
      </c>
      <c r="C27" s="7">
        <v>2</v>
      </c>
    </row>
    <row r="28" spans="1:3" x14ac:dyDescent="0.2">
      <c r="A28" s="6" t="s">
        <v>320</v>
      </c>
      <c r="B28" t="s">
        <v>344</v>
      </c>
      <c r="C28" s="7">
        <v>4</v>
      </c>
    </row>
    <row r="29" spans="1:3" x14ac:dyDescent="0.2">
      <c r="A29" s="6" t="s">
        <v>321</v>
      </c>
      <c r="B29" t="s">
        <v>344</v>
      </c>
      <c r="C29" s="7">
        <v>1</v>
      </c>
    </row>
    <row r="30" spans="1:3" x14ac:dyDescent="0.2">
      <c r="A30" s="6" t="s">
        <v>322</v>
      </c>
      <c r="B30" t="s">
        <v>344</v>
      </c>
      <c r="C30" s="7">
        <v>1</v>
      </c>
    </row>
    <row r="31" spans="1:3" x14ac:dyDescent="0.2">
      <c r="A31" s="6" t="s">
        <v>323</v>
      </c>
      <c r="B31" t="s">
        <v>344</v>
      </c>
      <c r="C31" s="7">
        <v>196</v>
      </c>
    </row>
    <row r="32" spans="1:3" x14ac:dyDescent="0.2">
      <c r="A32" s="6" t="s">
        <v>324</v>
      </c>
      <c r="B32" t="s">
        <v>344</v>
      </c>
      <c r="C32" s="7">
        <v>50</v>
      </c>
    </row>
    <row r="33" spans="1:3" x14ac:dyDescent="0.2">
      <c r="A33" s="6" t="s">
        <v>325</v>
      </c>
      <c r="B33" t="s">
        <v>344</v>
      </c>
      <c r="C33" s="7">
        <v>2</v>
      </c>
    </row>
    <row r="34" spans="1:3" x14ac:dyDescent="0.2">
      <c r="A34" s="6" t="s">
        <v>326</v>
      </c>
      <c r="B34" t="s">
        <v>344</v>
      </c>
      <c r="C34" s="7">
        <v>1</v>
      </c>
    </row>
    <row r="35" spans="1:3" x14ac:dyDescent="0.2">
      <c r="A35" s="6" t="s">
        <v>327</v>
      </c>
      <c r="B35" t="s">
        <v>344</v>
      </c>
      <c r="C35" s="7">
        <v>1</v>
      </c>
    </row>
    <row r="36" spans="1:3" x14ac:dyDescent="0.2">
      <c r="A36" s="6" t="s">
        <v>328</v>
      </c>
      <c r="B36" t="s">
        <v>344</v>
      </c>
      <c r="C36" s="7">
        <v>1</v>
      </c>
    </row>
    <row r="37" spans="1:3" x14ac:dyDescent="0.2">
      <c r="A37" s="6" t="s">
        <v>329</v>
      </c>
      <c r="B37" t="s">
        <v>344</v>
      </c>
      <c r="C37" s="7">
        <v>1</v>
      </c>
    </row>
    <row r="38" spans="1:3" x14ac:dyDescent="0.2">
      <c r="A38" s="6" t="s">
        <v>330</v>
      </c>
      <c r="B38" t="s">
        <v>344</v>
      </c>
      <c r="C38" s="7">
        <v>2</v>
      </c>
    </row>
    <row r="39" spans="1:3" x14ac:dyDescent="0.2">
      <c r="A39" s="6" t="s">
        <v>331</v>
      </c>
      <c r="B39" t="s">
        <v>344</v>
      </c>
      <c r="C39" s="7">
        <v>1</v>
      </c>
    </row>
    <row r="40" spans="1:3" x14ac:dyDescent="0.2">
      <c r="A40" s="6" t="s">
        <v>332</v>
      </c>
      <c r="B40" t="s">
        <v>344</v>
      </c>
      <c r="C40" s="7">
        <v>1</v>
      </c>
    </row>
    <row r="41" spans="1:3" x14ac:dyDescent="0.2">
      <c r="A41" s="6" t="s">
        <v>333</v>
      </c>
      <c r="B41" t="s">
        <v>344</v>
      </c>
      <c r="C41" s="7">
        <v>1</v>
      </c>
    </row>
    <row r="42" spans="1:3" x14ac:dyDescent="0.2">
      <c r="A42" s="6" t="s">
        <v>334</v>
      </c>
      <c r="B42" t="s">
        <v>344</v>
      </c>
      <c r="C42" s="7">
        <v>2</v>
      </c>
    </row>
    <row r="43" spans="1:3" x14ac:dyDescent="0.2">
      <c r="A43" s="6" t="s">
        <v>335</v>
      </c>
      <c r="B43" t="s">
        <v>344</v>
      </c>
      <c r="C43" s="7">
        <v>2</v>
      </c>
    </row>
    <row r="44" spans="1:3" x14ac:dyDescent="0.2">
      <c r="A44" s="6" t="s">
        <v>336</v>
      </c>
      <c r="B44" t="s">
        <v>344</v>
      </c>
      <c r="C44" s="7">
        <v>1</v>
      </c>
    </row>
    <row r="45" spans="1:3" x14ac:dyDescent="0.2">
      <c r="A45" s="6" t="s">
        <v>337</v>
      </c>
      <c r="B45" t="s">
        <v>344</v>
      </c>
      <c r="C45" s="7">
        <v>1</v>
      </c>
    </row>
    <row r="46" spans="1:3" x14ac:dyDescent="0.2">
      <c r="A46" s="6" t="s">
        <v>338</v>
      </c>
      <c r="B46" t="s">
        <v>344</v>
      </c>
      <c r="C46" s="7">
        <v>1</v>
      </c>
    </row>
    <row r="47" spans="1:3" x14ac:dyDescent="0.2">
      <c r="A47" s="6" t="s">
        <v>339</v>
      </c>
      <c r="B47" t="s">
        <v>344</v>
      </c>
      <c r="C47" s="7">
        <v>1</v>
      </c>
    </row>
    <row r="48" spans="1:3" x14ac:dyDescent="0.2">
      <c r="A48" s="6" t="s">
        <v>340</v>
      </c>
      <c r="B48" t="s">
        <v>344</v>
      </c>
      <c r="C48" s="7">
        <v>1</v>
      </c>
    </row>
    <row r="49" spans="1:3" x14ac:dyDescent="0.2">
      <c r="A49" s="6" t="s">
        <v>341</v>
      </c>
      <c r="B49" t="s">
        <v>344</v>
      </c>
      <c r="C49" s="7">
        <v>10</v>
      </c>
    </row>
    <row r="50" spans="1:3" x14ac:dyDescent="0.2">
      <c r="A50" s="6" t="s">
        <v>342</v>
      </c>
      <c r="B50" t="s">
        <v>344</v>
      </c>
      <c r="C50" s="7">
        <v>1</v>
      </c>
    </row>
    <row r="51" spans="1:3" s="8" customFormat="1" x14ac:dyDescent="0.2">
      <c r="A51" s="55" t="s">
        <v>356</v>
      </c>
      <c r="C51" s="5">
        <f>SUM(C2:C50)</f>
        <v>338</v>
      </c>
    </row>
    <row r="53" spans="1:3" ht="16" x14ac:dyDescent="0.2">
      <c r="A53" s="56" t="s">
        <v>348</v>
      </c>
      <c r="B53" s="57">
        <v>13815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baseColWidth="10" defaultColWidth="8.83203125" defaultRowHeight="16" x14ac:dyDescent="0.2"/>
  <cols>
    <col min="1" max="1" width="30.6640625" style="64" customWidth="1"/>
    <col min="2" max="2" width="26" style="64" customWidth="1"/>
    <col min="3" max="3" width="25.1640625" style="64" customWidth="1"/>
    <col min="4" max="16384" width="8.83203125" style="64"/>
  </cols>
  <sheetData>
    <row r="1" spans="1:3" s="45" customFormat="1" x14ac:dyDescent="0.2">
      <c r="A1" s="45" t="s">
        <v>0</v>
      </c>
      <c r="B1" s="45" t="s">
        <v>359</v>
      </c>
      <c r="C1" s="45" t="s">
        <v>76</v>
      </c>
    </row>
    <row r="2" spans="1:3" x14ac:dyDescent="0.2">
      <c r="A2" s="65" t="s">
        <v>74</v>
      </c>
      <c r="B2" s="64" t="s">
        <v>75</v>
      </c>
      <c r="C2" s="67">
        <v>34.090000000000003</v>
      </c>
    </row>
    <row r="4" spans="1:3" s="45" customFormat="1" x14ac:dyDescent="0.2">
      <c r="A4" s="45" t="s">
        <v>0</v>
      </c>
      <c r="B4" s="45" t="s">
        <v>346</v>
      </c>
      <c r="C4" s="45" t="s">
        <v>347</v>
      </c>
    </row>
    <row r="5" spans="1:3" x14ac:dyDescent="0.2">
      <c r="A5" s="64" t="s">
        <v>345</v>
      </c>
      <c r="B5" s="66">
        <v>144</v>
      </c>
      <c r="C5" s="67">
        <v>101.51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Journals-single title</vt:lpstr>
      <vt:lpstr>Journal packages</vt:lpstr>
      <vt:lpstr>E-book packages</vt:lpstr>
      <vt:lpstr>Databases &amp; 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Barnett, Lindsay</dc:creator>
  <cp:lastModifiedBy>Microsoft Office User</cp:lastModifiedBy>
  <dcterms:created xsi:type="dcterms:W3CDTF">2020-05-29T19:27:32Z</dcterms:created>
  <dcterms:modified xsi:type="dcterms:W3CDTF">2020-06-26T19:31:10Z</dcterms:modified>
</cp:coreProperties>
</file>